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642e13b12fa5f269/計算書原紙→修正する/完成版/確認済み/"/>
    </mc:Choice>
  </mc:AlternateContent>
  <xr:revisionPtr revIDLastSave="4" documentId="8_{2995BAD6-9326-43D0-A4F4-2E18A7D0693A}" xr6:coauthVersionLast="47" xr6:coauthVersionMax="47" xr10:uidLastSave="{92EFDF66-0498-B147-AE50-CAA9ADF8345D}"/>
  <bookViews>
    <workbookView xWindow="0" yWindow="500" windowWidth="23260" windowHeight="14020" xr2:uid="{00000000-000D-0000-FFFF-FFFF00000000}"/>
  </bookViews>
  <sheets>
    <sheet name="Sheet2" sheetId="3" r:id="rId1"/>
    <sheet name="Sheet1" sheetId="2" state="hidden" r:id="rId2"/>
  </sheets>
  <definedNames>
    <definedName name="_xlnm.Print_Area" localSheetId="0">Sheet2!$A$1:$AH$66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26" i="3" l="1"/>
  <c r="Z26" i="3"/>
  <c r="V26" i="3"/>
  <c r="V28" i="3" s="1"/>
  <c r="V30" i="3" s="1"/>
  <c r="AD18" i="3"/>
  <c r="AD28" i="3" s="1"/>
  <c r="AD30" i="3" s="1"/>
  <c r="Z18" i="3"/>
  <c r="Z28" i="3" s="1"/>
  <c r="Z30" i="3" s="1"/>
  <c r="V18" i="3"/>
  <c r="R26" i="3"/>
  <c r="R18" i="3"/>
  <c r="R28" i="3" s="1"/>
  <c r="R30" i="3" s="1"/>
</calcChain>
</file>

<file path=xl/sharedStrings.xml><?xml version="1.0" encoding="utf-8"?>
<sst xmlns="http://schemas.openxmlformats.org/spreadsheetml/2006/main" count="511" uniqueCount="74">
  <si>
    <t>許容引っ張り応力(N/mm2）</t>
    <rPh sb="0" eb="3">
      <t>キョヨウヒ</t>
    </rPh>
    <rPh sb="4" eb="8">
      <t>パリオウリョク</t>
    </rPh>
    <phoneticPr fontId="1"/>
  </si>
  <si>
    <t>（管の厚さ-腐れしろ）/管の外径</t>
    <rPh sb="1" eb="2">
      <t>クダ</t>
    </rPh>
    <rPh sb="3" eb="4">
      <t>アツ</t>
    </rPh>
    <rPh sb="6" eb="7">
      <t>クサ</t>
    </rPh>
    <rPh sb="12" eb="13">
      <t>クダ</t>
    </rPh>
    <rPh sb="14" eb="16">
      <t>ガイケイ</t>
    </rPh>
    <phoneticPr fontId="1"/>
  </si>
  <si>
    <t>各温度（℃）における許容引張応力 (N/mm2)</t>
    <phoneticPr fontId="3"/>
  </si>
  <si>
    <t>記号</t>
  </si>
  <si>
    <r>
      <rPr>
        <sz val="5"/>
        <rFont val="ＭＳ Ｐゴシック"/>
        <family val="3"/>
        <charset val="128"/>
      </rPr>
      <t>規定最小引張強さ　N/mm</t>
    </r>
    <r>
      <rPr>
        <vertAlign val="superscript"/>
        <sz val="5"/>
        <rFont val="ＭＳ Ｐゴシック"/>
        <family val="3"/>
        <charset val="128"/>
      </rPr>
      <t>2</t>
    </r>
    <phoneticPr fontId="3"/>
  </si>
  <si>
    <t>母材の区分</t>
  </si>
  <si>
    <t>グループ番号</t>
  </si>
  <si>
    <t>外圧チャート番号</t>
  </si>
  <si>
    <t>SS400</t>
    <phoneticPr fontId="3"/>
  </si>
  <si>
    <t>-</t>
  </si>
  <si>
    <t>-</t>
    <phoneticPr fontId="3"/>
  </si>
  <si>
    <t>SB410</t>
  </si>
  <si>
    <t>SB450</t>
    <phoneticPr fontId="3"/>
  </si>
  <si>
    <t>SB480</t>
    <phoneticPr fontId="3"/>
  </si>
  <si>
    <t>SB450M</t>
  </si>
  <si>
    <t>SB480M</t>
  </si>
  <si>
    <t>SM400A</t>
    <phoneticPr fontId="3"/>
  </si>
  <si>
    <t>1、2</t>
    <phoneticPr fontId="3"/>
  </si>
  <si>
    <t>SM400B</t>
    <phoneticPr fontId="3"/>
  </si>
  <si>
    <t>名称</t>
    <rPh sb="0" eb="2">
      <t>メイショウ</t>
    </rPh>
    <phoneticPr fontId="3"/>
  </si>
  <si>
    <t>SM400C</t>
    <phoneticPr fontId="3"/>
  </si>
  <si>
    <t>SM490A</t>
  </si>
  <si>
    <t>図面番号</t>
    <rPh sb="0" eb="2">
      <t>ズメン</t>
    </rPh>
    <rPh sb="2" eb="4">
      <t>バンゴウ</t>
    </rPh>
    <phoneticPr fontId="3"/>
  </si>
  <si>
    <t>SM490B</t>
  </si>
  <si>
    <t>SM490C</t>
  </si>
  <si>
    <t>部品番号</t>
    <rPh sb="0" eb="2">
      <t>ブヒン</t>
    </rPh>
    <rPh sb="2" eb="4">
      <t>バンゴウ</t>
    </rPh>
    <phoneticPr fontId="3"/>
  </si>
  <si>
    <t>SM490YA</t>
  </si>
  <si>
    <t>SM490YB</t>
  </si>
  <si>
    <t>P</t>
    <phoneticPr fontId="3"/>
  </si>
  <si>
    <t>最高使用圧力(MPaG)</t>
    <rPh sb="0" eb="2">
      <t>サイコウ</t>
    </rPh>
    <rPh sb="2" eb="4">
      <t>シヨウ</t>
    </rPh>
    <rPh sb="4" eb="6">
      <t>アツリョク</t>
    </rPh>
    <phoneticPr fontId="3"/>
  </si>
  <si>
    <t>SUSF304（130mm未満)</t>
    <rPh sb="13" eb="15">
      <t>ミマン</t>
    </rPh>
    <phoneticPr fontId="3"/>
  </si>
  <si>
    <t>8A</t>
  </si>
  <si>
    <t>SUSF304（130mm以上)</t>
    <rPh sb="13" eb="15">
      <t>イジョウ</t>
    </rPh>
    <phoneticPr fontId="3"/>
  </si>
  <si>
    <t>T</t>
    <phoneticPr fontId="3"/>
  </si>
  <si>
    <t>使用温度(℃)</t>
    <rPh sb="0" eb="2">
      <t>シヨウ</t>
    </rPh>
    <rPh sb="2" eb="4">
      <t>オンド</t>
    </rPh>
    <phoneticPr fontId="3"/>
  </si>
  <si>
    <t>SUSF304L（130mm未満)</t>
    <rPh sb="14" eb="16">
      <t>ミマン</t>
    </rPh>
    <phoneticPr fontId="3"/>
  </si>
  <si>
    <t>SUSF304L（130mm以上)</t>
    <rPh sb="14" eb="16">
      <t>イジョウ</t>
    </rPh>
    <phoneticPr fontId="3"/>
  </si>
  <si>
    <t>材質</t>
    <rPh sb="0" eb="2">
      <t>ザイシツ</t>
    </rPh>
    <phoneticPr fontId="3"/>
  </si>
  <si>
    <t>SUSF316（130mm未満)</t>
    <phoneticPr fontId="3"/>
  </si>
  <si>
    <t>SUSF316（130mm以上)</t>
    <rPh sb="13" eb="15">
      <t>イジョウ</t>
    </rPh>
    <phoneticPr fontId="3"/>
  </si>
  <si>
    <t>σa</t>
    <phoneticPr fontId="3"/>
  </si>
  <si>
    <t>使用温度における材料の許容引張応力(N/mm2)</t>
    <phoneticPr fontId="3"/>
  </si>
  <si>
    <t>SUSF316L（130mm未満)</t>
    <phoneticPr fontId="3"/>
  </si>
  <si>
    <t>SUSF316L（130mm以上)</t>
    <rPh sb="14" eb="16">
      <t>イジョウ</t>
    </rPh>
    <phoneticPr fontId="3"/>
  </si>
  <si>
    <t>SUS304</t>
  </si>
  <si>
    <t>SUS304L</t>
  </si>
  <si>
    <t>管の外径（腐れ代除く）(mm)</t>
    <rPh sb="0" eb="1">
      <t>クダ</t>
    </rPh>
    <rPh sb="2" eb="4">
      <t>ガイケイ</t>
    </rPh>
    <rPh sb="5" eb="6">
      <t>クサ</t>
    </rPh>
    <rPh sb="7" eb="8">
      <t>シロ</t>
    </rPh>
    <rPh sb="8" eb="9">
      <t>ノゾ</t>
    </rPh>
    <phoneticPr fontId="3"/>
  </si>
  <si>
    <t>SUS316</t>
  </si>
  <si>
    <t>SUS316L</t>
  </si>
  <si>
    <t>流体</t>
    <rPh sb="0" eb="2">
      <t>リュウタイ</t>
    </rPh>
    <phoneticPr fontId="3"/>
  </si>
  <si>
    <t>α</t>
    <phoneticPr fontId="3"/>
  </si>
  <si>
    <t>腐れ代(mm)</t>
    <rPh sb="0" eb="1">
      <t>クサ</t>
    </rPh>
    <rPh sb="2" eb="3">
      <t>シロ</t>
    </rPh>
    <phoneticPr fontId="3"/>
  </si>
  <si>
    <t>水</t>
    <rPh sb="0" eb="1">
      <t>ミズ</t>
    </rPh>
    <phoneticPr fontId="3"/>
  </si>
  <si>
    <t>気体</t>
    <rPh sb="0" eb="2">
      <t>キタイ</t>
    </rPh>
    <phoneticPr fontId="3"/>
  </si>
  <si>
    <t>t</t>
    <phoneticPr fontId="3"/>
  </si>
  <si>
    <t>溶接効率</t>
    <rPh sb="0" eb="2">
      <t>ヨウセツ</t>
    </rPh>
    <rPh sb="2" eb="4">
      <t>コウリツ</t>
    </rPh>
    <phoneticPr fontId="3"/>
  </si>
  <si>
    <t>継ぎ目</t>
    <rPh sb="0" eb="1">
      <t>ツ</t>
    </rPh>
    <rPh sb="2" eb="3">
      <t>メ</t>
    </rPh>
    <phoneticPr fontId="3"/>
  </si>
  <si>
    <t>放射線透過試験</t>
    <rPh sb="0" eb="3">
      <t>ホウシャセン</t>
    </rPh>
    <rPh sb="3" eb="5">
      <t>トウカ</t>
    </rPh>
    <rPh sb="5" eb="7">
      <t>シケン</t>
    </rPh>
    <phoneticPr fontId="3"/>
  </si>
  <si>
    <t>鏡板の形状</t>
    <rPh sb="0" eb="1">
      <t>カガミ</t>
    </rPh>
    <rPh sb="1" eb="2">
      <t>イタ</t>
    </rPh>
    <rPh sb="3" eb="5">
      <t>ケイジョウ</t>
    </rPh>
    <phoneticPr fontId="3"/>
  </si>
  <si>
    <t>有り</t>
    <rPh sb="0" eb="1">
      <t>ア</t>
    </rPh>
    <phoneticPr fontId="3"/>
  </si>
  <si>
    <t>10%皿型</t>
    <rPh sb="3" eb="5">
      <t>サラガタ</t>
    </rPh>
    <phoneticPr fontId="3"/>
  </si>
  <si>
    <t>無</t>
    <rPh sb="0" eb="1">
      <t>ナシ</t>
    </rPh>
    <phoneticPr fontId="3"/>
  </si>
  <si>
    <t>半楕円型</t>
    <rPh sb="0" eb="1">
      <t>ハン</t>
    </rPh>
    <rPh sb="1" eb="4">
      <t>ダエンガタ</t>
    </rPh>
    <phoneticPr fontId="3"/>
  </si>
  <si>
    <t>注記</t>
    <rPh sb="0" eb="2">
      <t>チュウキ</t>
    </rPh>
    <phoneticPr fontId="3"/>
  </si>
  <si>
    <t>行わない</t>
    <rPh sb="0" eb="1">
      <t>オコナ</t>
    </rPh>
    <phoneticPr fontId="3"/>
  </si>
  <si>
    <t>外圧管の最高使用圧力</t>
    <rPh sb="0" eb="2">
      <t>ガイアツ</t>
    </rPh>
    <rPh sb="2" eb="3">
      <t>カン</t>
    </rPh>
    <rPh sb="4" eb="6">
      <t>サイコウ</t>
    </rPh>
    <rPh sb="6" eb="8">
      <t>シヨウ</t>
    </rPh>
    <rPh sb="8" eb="10">
      <t>アツリョク</t>
    </rPh>
    <phoneticPr fontId="3"/>
  </si>
  <si>
    <t>圧力容器構造規格　第16条2項，イ</t>
    <phoneticPr fontId="3"/>
  </si>
  <si>
    <t>管の材質</t>
    <rPh sb="0" eb="1">
      <t>クダ</t>
    </rPh>
    <rPh sb="2" eb="4">
      <t>ザイシツ</t>
    </rPh>
    <phoneticPr fontId="3"/>
  </si>
  <si>
    <t>(管の厚さー腐れ代)/管の外径</t>
    <rPh sb="1" eb="2">
      <t>クダ</t>
    </rPh>
    <rPh sb="3" eb="4">
      <t>アツ</t>
    </rPh>
    <rPh sb="6" eb="7">
      <t>クサ</t>
    </rPh>
    <rPh sb="8" eb="9">
      <t>シロ</t>
    </rPh>
    <rPh sb="11" eb="12">
      <t>クダ</t>
    </rPh>
    <rPh sb="13" eb="15">
      <t>ガイケイ</t>
    </rPh>
    <phoneticPr fontId="3"/>
  </si>
  <si>
    <t>管の厚さ（腐れ代除く）(mm)</t>
    <rPh sb="0" eb="1">
      <t>クダ</t>
    </rPh>
    <rPh sb="2" eb="3">
      <t>アツ</t>
    </rPh>
    <rPh sb="5" eb="6">
      <t>クサ</t>
    </rPh>
    <rPh sb="7" eb="8">
      <t>シロ</t>
    </rPh>
    <rPh sb="8" eb="9">
      <t>ノゾ</t>
    </rPh>
    <phoneticPr fontId="3"/>
  </si>
  <si>
    <t>D</t>
    <phoneticPr fontId="3"/>
  </si>
  <si>
    <t>P'</t>
    <phoneticPr fontId="3"/>
  </si>
  <si>
    <t>設計圧力(MPaG)</t>
    <rPh sb="0" eb="2">
      <t>セッケイ</t>
    </rPh>
    <rPh sb="2" eb="4">
      <t>アツリョク</t>
    </rPh>
    <phoneticPr fontId="3"/>
  </si>
  <si>
    <t>P&lt;P’の判定</t>
    <rPh sb="5" eb="7">
      <t>ハンテイ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</si>
</sst>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 "/>
    <numFmt numFmtId="177" formatCode="0_ "/>
  </numFmts>
  <fonts count="1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MS UI Gothic"/>
      <family val="3"/>
      <charset val="128"/>
    </font>
    <font>
      <sz val="6"/>
      <name val="ＭＳ Ｐゴシック"/>
      <family val="3"/>
      <charset val="128"/>
    </font>
    <font>
      <sz val="5"/>
      <name val="ＭＳ Ｐゴシック"/>
      <family val="3"/>
      <charset val="128"/>
    </font>
    <font>
      <vertAlign val="superscript"/>
      <sz val="5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5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5"/>
      <color rgb="FF000000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9" xfId="0" applyBorder="1"/>
    <xf numFmtId="49" fontId="0" fillId="0" borderId="9" xfId="0" applyNumberFormat="1" applyBorder="1"/>
    <xf numFmtId="0" fontId="6" fillId="0" borderId="0" xfId="0" applyFont="1"/>
    <xf numFmtId="0" fontId="2" fillId="0" borderId="0" xfId="0" applyFont="1"/>
    <xf numFmtId="0" fontId="9" fillId="0" borderId="19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177" fontId="7" fillId="0" borderId="21" xfId="0" applyNumberFormat="1" applyFont="1" applyBorder="1" applyAlignment="1">
      <alignment horizontal="center" vertical="center" wrapText="1"/>
    </xf>
    <xf numFmtId="177" fontId="9" fillId="0" borderId="21" xfId="0" applyNumberFormat="1" applyFont="1" applyBorder="1" applyAlignment="1">
      <alignment horizontal="center" vertical="center" shrinkToFit="1"/>
    </xf>
    <xf numFmtId="1" fontId="9" fillId="0" borderId="21" xfId="0" applyNumberFormat="1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1" fontId="9" fillId="0" borderId="23" xfId="0" applyNumberFormat="1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top" wrapText="1"/>
    </xf>
    <xf numFmtId="1" fontId="9" fillId="0" borderId="23" xfId="0" applyNumberFormat="1" applyFont="1" applyBorder="1" applyAlignment="1">
      <alignment horizontal="center" vertical="top" shrinkToFit="1"/>
    </xf>
    <xf numFmtId="1" fontId="9" fillId="0" borderId="23" xfId="0" applyNumberFormat="1" applyFont="1" applyBorder="1" applyAlignment="1">
      <alignment horizontal="right" vertical="top" indent="1" shrinkToFit="1"/>
    </xf>
    <xf numFmtId="0" fontId="7" fillId="0" borderId="24" xfId="0" applyFont="1" applyBorder="1" applyAlignment="1">
      <alignment horizontal="center" vertical="top" wrapText="1"/>
    </xf>
    <xf numFmtId="1" fontId="9" fillId="0" borderId="24" xfId="0" applyNumberFormat="1" applyFont="1" applyBorder="1" applyAlignment="1">
      <alignment horizontal="center" vertical="top" shrinkToFit="1"/>
    </xf>
    <xf numFmtId="1" fontId="9" fillId="0" borderId="24" xfId="0" applyNumberFormat="1" applyFont="1" applyBorder="1" applyAlignment="1">
      <alignment horizontal="center" vertical="center" shrinkToFit="1"/>
    </xf>
    <xf numFmtId="0" fontId="7" fillId="0" borderId="24" xfId="0" applyFont="1" applyBorder="1" applyAlignment="1">
      <alignment horizontal="center" vertical="center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9" fontId="2" fillId="0" borderId="0" xfId="0" applyNumberFormat="1" applyFont="1"/>
    <xf numFmtId="0" fontId="6" fillId="0" borderId="1" xfId="0" applyFont="1" applyBorder="1"/>
    <xf numFmtId="0" fontId="6" fillId="0" borderId="2" xfId="0" applyFont="1" applyBorder="1"/>
    <xf numFmtId="0" fontId="6" fillId="0" borderId="3" xfId="0" applyFont="1" applyBorder="1"/>
    <xf numFmtId="0" fontId="6" fillId="0" borderId="4" xfId="0" applyFont="1" applyBorder="1"/>
    <xf numFmtId="0" fontId="6" fillId="0" borderId="5" xfId="0" applyFont="1" applyBorder="1"/>
    <xf numFmtId="0" fontId="6" fillId="0" borderId="8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0" xfId="0" applyFont="1" applyBorder="1"/>
    <xf numFmtId="0" fontId="6" fillId="0" borderId="14" xfId="0" applyFont="1" applyBorder="1" applyAlignment="1">
      <alignment horizontal="center" vertical="center" wrapText="1" shrinkToFit="1"/>
    </xf>
    <xf numFmtId="0" fontId="6" fillId="0" borderId="15" xfId="0" applyFont="1" applyBorder="1" applyAlignment="1">
      <alignment horizontal="center" vertical="center" wrapText="1" shrinkToFit="1"/>
    </xf>
    <xf numFmtId="0" fontId="6" fillId="0" borderId="9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 shrinkToFit="1"/>
    </xf>
    <xf numFmtId="0" fontId="6" fillId="2" borderId="14" xfId="0" applyFont="1" applyFill="1" applyBorder="1" applyAlignment="1">
      <alignment horizontal="center" vertical="center" wrapText="1" shrinkToFit="1"/>
    </xf>
    <xf numFmtId="0" fontId="6" fillId="2" borderId="15" xfId="0" applyFont="1" applyFill="1" applyBorder="1" applyAlignment="1">
      <alignment horizontal="center" vertical="center" wrapText="1" shrinkToFit="1"/>
    </xf>
    <xf numFmtId="0" fontId="6" fillId="0" borderId="9" xfId="0" applyFont="1" applyBorder="1" applyAlignment="1">
      <alignment horizontal="center" vertical="center" shrinkToFit="1"/>
    </xf>
    <xf numFmtId="176" fontId="6" fillId="2" borderId="13" xfId="0" applyNumberFormat="1" applyFont="1" applyFill="1" applyBorder="1" applyAlignment="1">
      <alignment horizontal="center" vertical="center" wrapText="1" shrinkToFit="1"/>
    </xf>
    <xf numFmtId="176" fontId="6" fillId="2" borderId="14" xfId="0" applyNumberFormat="1" applyFont="1" applyFill="1" applyBorder="1" applyAlignment="1">
      <alignment horizontal="center" vertical="center" wrapText="1" shrinkToFit="1"/>
    </xf>
    <xf numFmtId="176" fontId="6" fillId="2" borderId="15" xfId="0" applyNumberFormat="1" applyFont="1" applyFill="1" applyBorder="1" applyAlignment="1">
      <alignment horizontal="center" vertical="center" wrapText="1" shrinkToFit="1"/>
    </xf>
    <xf numFmtId="0" fontId="6" fillId="2" borderId="13" xfId="0" applyFont="1" applyFill="1" applyBorder="1" applyAlignment="1">
      <alignment horizontal="center" vertical="center" wrapText="1" shrinkToFit="1"/>
    </xf>
    <xf numFmtId="0" fontId="7" fillId="0" borderId="23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center" wrapText="1" shrinkToFit="1"/>
    </xf>
    <xf numFmtId="0" fontId="10" fillId="0" borderId="14" xfId="0" applyFont="1" applyBorder="1" applyAlignment="1">
      <alignment horizontal="center" vertical="center" wrapText="1" shrinkToFit="1"/>
    </xf>
    <xf numFmtId="0" fontId="10" fillId="0" borderId="15" xfId="0" applyFont="1" applyBorder="1" applyAlignment="1">
      <alignment horizontal="center" vertical="center" wrapText="1" shrinkToFi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0" fillId="0" borderId="9" xfId="0" applyBorder="1" applyAlignment="1"/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CE2978"/>
  <sheetViews>
    <sheetView tabSelected="1" view="pageBreakPreview" zoomScale="85" zoomScaleNormal="100" zoomScaleSheetLayoutView="85" workbookViewId="0">
      <selection activeCell="R8" sqref="R8:U9"/>
    </sheetView>
  </sheetViews>
  <sheetFormatPr baseColWidth="10" defaultColWidth="2.6640625" defaultRowHeight="14"/>
  <cols>
    <col min="1" max="35" width="2.6640625" style="3"/>
    <col min="36" max="36" width="2.6640625" style="4"/>
    <col min="37" max="37" width="10.6640625" style="4" bestFit="1" customWidth="1"/>
    <col min="38" max="38" width="11.33203125" style="4" bestFit="1" customWidth="1"/>
    <col min="39" max="39" width="15.1640625" style="4" bestFit="1" customWidth="1"/>
    <col min="40" max="83" width="9" style="4" customWidth="1"/>
    <col min="84" max="16384" width="2.6640625" style="3"/>
  </cols>
  <sheetData>
    <row r="1" spans="2:81" ht="13" customHeight="1">
      <c r="AK1" s="51" t="s">
        <v>2</v>
      </c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3"/>
    </row>
    <row r="2" spans="2:81" ht="13" customHeight="1">
      <c r="B2" s="54" t="s">
        <v>65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6"/>
      <c r="AK2" s="5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7"/>
    </row>
    <row r="3" spans="2:81" ht="13" customHeight="1">
      <c r="B3" s="54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6"/>
      <c r="AK3" s="8" t="s">
        <v>3</v>
      </c>
      <c r="AL3" s="8" t="s">
        <v>4</v>
      </c>
      <c r="AM3" s="8" t="s">
        <v>5</v>
      </c>
      <c r="AN3" s="8" t="s">
        <v>6</v>
      </c>
      <c r="AO3" s="8" t="s">
        <v>7</v>
      </c>
      <c r="AP3" s="9">
        <v>-268</v>
      </c>
      <c r="AQ3" s="10">
        <v>-196</v>
      </c>
      <c r="AR3" s="11">
        <v>-100</v>
      </c>
      <c r="AS3" s="11">
        <v>-80</v>
      </c>
      <c r="AT3" s="11">
        <v>-60</v>
      </c>
      <c r="AU3" s="11">
        <v>-45</v>
      </c>
      <c r="AV3" s="11">
        <v>-30</v>
      </c>
      <c r="AW3" s="11">
        <v>-10</v>
      </c>
      <c r="AX3" s="11">
        <v>0</v>
      </c>
      <c r="AY3" s="11">
        <v>40</v>
      </c>
      <c r="AZ3" s="11">
        <v>75</v>
      </c>
      <c r="BA3" s="11">
        <v>100</v>
      </c>
      <c r="BB3" s="11">
        <v>125</v>
      </c>
      <c r="BC3" s="11">
        <v>150</v>
      </c>
      <c r="BD3" s="11">
        <v>175</v>
      </c>
      <c r="BE3" s="11">
        <v>200</v>
      </c>
      <c r="BF3" s="11">
        <v>225</v>
      </c>
      <c r="BG3" s="11">
        <v>250</v>
      </c>
      <c r="BH3" s="11">
        <v>275</v>
      </c>
      <c r="BI3" s="11">
        <v>300</v>
      </c>
      <c r="BJ3" s="11">
        <v>325</v>
      </c>
      <c r="BK3" s="11">
        <v>350</v>
      </c>
      <c r="BL3" s="11">
        <v>375</v>
      </c>
      <c r="BM3" s="11">
        <v>400</v>
      </c>
      <c r="BN3" s="11">
        <v>425</v>
      </c>
      <c r="BO3" s="11">
        <v>450</v>
      </c>
      <c r="BP3" s="11">
        <v>475</v>
      </c>
      <c r="BQ3" s="11">
        <v>500</v>
      </c>
      <c r="BR3" s="11">
        <v>525</v>
      </c>
      <c r="BS3" s="11">
        <v>550</v>
      </c>
      <c r="BT3" s="11">
        <v>575</v>
      </c>
      <c r="BU3" s="11">
        <v>600</v>
      </c>
      <c r="BV3" s="11">
        <v>625</v>
      </c>
      <c r="BW3" s="11">
        <v>650</v>
      </c>
      <c r="BX3" s="11">
        <v>675</v>
      </c>
      <c r="BY3" s="11">
        <v>700</v>
      </c>
      <c r="BZ3" s="11">
        <v>725</v>
      </c>
      <c r="CA3" s="11">
        <v>750</v>
      </c>
      <c r="CB3" s="11">
        <v>775</v>
      </c>
      <c r="CC3" s="11">
        <v>800</v>
      </c>
    </row>
    <row r="4" spans="2:81" ht="13" customHeight="1">
      <c r="B4" s="54" t="s">
        <v>66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6"/>
      <c r="AK4" s="12" t="s">
        <v>8</v>
      </c>
      <c r="AL4" s="13">
        <v>400</v>
      </c>
      <c r="AM4" s="13">
        <v>1</v>
      </c>
      <c r="AN4" s="13">
        <v>1</v>
      </c>
      <c r="AO4" s="13">
        <v>2</v>
      </c>
      <c r="AP4" s="12" t="s">
        <v>9</v>
      </c>
      <c r="AQ4" s="12" t="s">
        <v>9</v>
      </c>
      <c r="AR4" s="12" t="s">
        <v>9</v>
      </c>
      <c r="AS4" s="12" t="s">
        <v>9</v>
      </c>
      <c r="AT4" s="12" t="s">
        <v>9</v>
      </c>
      <c r="AU4" s="12" t="s">
        <v>9</v>
      </c>
      <c r="AV4" s="12" t="s">
        <v>9</v>
      </c>
      <c r="AW4" s="12" t="s">
        <v>9</v>
      </c>
      <c r="AX4" s="13">
        <v>100</v>
      </c>
      <c r="AY4" s="13">
        <v>100</v>
      </c>
      <c r="AZ4" s="13">
        <v>100</v>
      </c>
      <c r="BA4" s="13">
        <v>100</v>
      </c>
      <c r="BB4" s="13">
        <v>100</v>
      </c>
      <c r="BC4" s="13">
        <v>100</v>
      </c>
      <c r="BD4" s="13">
        <v>100</v>
      </c>
      <c r="BE4" s="13">
        <v>100</v>
      </c>
      <c r="BF4" s="13">
        <v>100</v>
      </c>
      <c r="BG4" s="13">
        <v>100</v>
      </c>
      <c r="BH4" s="13">
        <v>100</v>
      </c>
      <c r="BI4" s="13">
        <v>100</v>
      </c>
      <c r="BJ4" s="13">
        <v>100</v>
      </c>
      <c r="BK4" s="13">
        <v>100</v>
      </c>
      <c r="BL4" s="12" t="s">
        <v>10</v>
      </c>
      <c r="BM4" s="12" t="s">
        <v>10</v>
      </c>
      <c r="BN4" s="12" t="s">
        <v>10</v>
      </c>
      <c r="BO4" s="12" t="s">
        <v>10</v>
      </c>
      <c r="BP4" s="12" t="s">
        <v>10</v>
      </c>
      <c r="BQ4" s="12" t="s">
        <v>10</v>
      </c>
      <c r="BR4" s="12" t="s">
        <v>10</v>
      </c>
      <c r="BS4" s="12" t="s">
        <v>10</v>
      </c>
      <c r="BT4" s="12" t="s">
        <v>10</v>
      </c>
      <c r="BU4" s="12" t="s">
        <v>10</v>
      </c>
      <c r="BV4" s="12" t="s">
        <v>10</v>
      </c>
      <c r="BW4" s="12" t="s">
        <v>10</v>
      </c>
      <c r="BX4" s="12" t="s">
        <v>10</v>
      </c>
      <c r="BY4" s="12" t="s">
        <v>10</v>
      </c>
      <c r="BZ4" s="12" t="s">
        <v>10</v>
      </c>
      <c r="CA4" s="12" t="s">
        <v>10</v>
      </c>
      <c r="CB4" s="12" t="s">
        <v>10</v>
      </c>
      <c r="CC4" s="12" t="s">
        <v>10</v>
      </c>
    </row>
    <row r="5" spans="2:81" ht="13" customHeight="1">
      <c r="B5" s="54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6"/>
      <c r="AK5" s="14" t="s">
        <v>11</v>
      </c>
      <c r="AL5" s="15">
        <v>410</v>
      </c>
      <c r="AM5" s="15">
        <v>1</v>
      </c>
      <c r="AN5" s="15">
        <v>1</v>
      </c>
      <c r="AO5" s="15">
        <v>2</v>
      </c>
      <c r="AP5" s="14" t="s">
        <v>9</v>
      </c>
      <c r="AQ5" s="14" t="s">
        <v>9</v>
      </c>
      <c r="AR5" s="14" t="s">
        <v>9</v>
      </c>
      <c r="AS5" s="14" t="s">
        <v>9</v>
      </c>
      <c r="AT5" s="14" t="s">
        <v>9</v>
      </c>
      <c r="AU5" s="14" t="s">
        <v>9</v>
      </c>
      <c r="AV5" s="14" t="s">
        <v>9</v>
      </c>
      <c r="AW5" s="14" t="s">
        <v>9</v>
      </c>
      <c r="AX5" s="16">
        <v>103</v>
      </c>
      <c r="AY5" s="16">
        <v>103</v>
      </c>
      <c r="AZ5" s="16">
        <v>103</v>
      </c>
      <c r="BA5" s="16">
        <v>103</v>
      </c>
      <c r="BB5" s="16">
        <v>103</v>
      </c>
      <c r="BC5" s="16">
        <v>103</v>
      </c>
      <c r="BD5" s="16">
        <v>103</v>
      </c>
      <c r="BE5" s="16">
        <v>103</v>
      </c>
      <c r="BF5" s="16">
        <v>103</v>
      </c>
      <c r="BG5" s="16">
        <v>103</v>
      </c>
      <c r="BH5" s="16">
        <v>103</v>
      </c>
      <c r="BI5" s="16">
        <v>103</v>
      </c>
      <c r="BJ5" s="16">
        <v>103</v>
      </c>
      <c r="BK5" s="16">
        <v>102</v>
      </c>
      <c r="BL5" s="16">
        <v>98</v>
      </c>
      <c r="BM5" s="16">
        <v>89</v>
      </c>
      <c r="BN5" s="16">
        <v>75</v>
      </c>
      <c r="BO5" s="16">
        <v>62</v>
      </c>
      <c r="BP5" s="16">
        <v>46</v>
      </c>
      <c r="BQ5" s="16">
        <v>32</v>
      </c>
      <c r="BR5" s="16">
        <v>22</v>
      </c>
      <c r="BS5" s="16">
        <v>17</v>
      </c>
      <c r="BT5" s="14" t="s">
        <v>9</v>
      </c>
      <c r="BU5" s="14" t="s">
        <v>9</v>
      </c>
      <c r="BV5" s="14" t="s">
        <v>9</v>
      </c>
      <c r="BW5" s="14" t="s">
        <v>9</v>
      </c>
      <c r="BX5" s="14" t="s">
        <v>9</v>
      </c>
      <c r="BY5" s="14" t="s">
        <v>9</v>
      </c>
      <c r="BZ5" s="14" t="s">
        <v>9</v>
      </c>
      <c r="CA5" s="14" t="s">
        <v>9</v>
      </c>
      <c r="CB5" s="14" t="s">
        <v>9</v>
      </c>
      <c r="CC5" s="14" t="s">
        <v>9</v>
      </c>
    </row>
    <row r="6" spans="2:81" ht="13" customHeight="1">
      <c r="B6" s="38" t="s">
        <v>19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9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7"/>
      <c r="AK6" s="14" t="s">
        <v>12</v>
      </c>
      <c r="AL6" s="15">
        <v>450</v>
      </c>
      <c r="AM6" s="15">
        <v>1</v>
      </c>
      <c r="AN6" s="15">
        <v>1</v>
      </c>
      <c r="AO6" s="15">
        <v>2</v>
      </c>
      <c r="AP6" s="14" t="s">
        <v>9</v>
      </c>
      <c r="AQ6" s="14" t="s">
        <v>9</v>
      </c>
      <c r="AR6" s="14" t="s">
        <v>9</v>
      </c>
      <c r="AS6" s="14" t="s">
        <v>9</v>
      </c>
      <c r="AT6" s="14" t="s">
        <v>9</v>
      </c>
      <c r="AU6" s="14" t="s">
        <v>9</v>
      </c>
      <c r="AV6" s="14" t="s">
        <v>9</v>
      </c>
      <c r="AW6" s="14" t="s">
        <v>9</v>
      </c>
      <c r="AX6" s="15">
        <v>112</v>
      </c>
      <c r="AY6" s="15">
        <v>112</v>
      </c>
      <c r="AZ6" s="15">
        <v>112</v>
      </c>
      <c r="BA6" s="15">
        <v>112</v>
      </c>
      <c r="BB6" s="15">
        <v>112</v>
      </c>
      <c r="BC6" s="15">
        <v>112</v>
      </c>
      <c r="BD6" s="15">
        <v>112</v>
      </c>
      <c r="BE6" s="15">
        <v>112</v>
      </c>
      <c r="BF6" s="15">
        <v>112</v>
      </c>
      <c r="BG6" s="15">
        <v>112</v>
      </c>
      <c r="BH6" s="15">
        <v>112</v>
      </c>
      <c r="BI6" s="15">
        <v>112</v>
      </c>
      <c r="BJ6" s="15">
        <v>112</v>
      </c>
      <c r="BK6" s="15">
        <v>111</v>
      </c>
      <c r="BL6" s="15">
        <v>105</v>
      </c>
      <c r="BM6" s="15">
        <v>95</v>
      </c>
      <c r="BN6" s="15">
        <v>80</v>
      </c>
      <c r="BO6" s="15">
        <v>63</v>
      </c>
      <c r="BP6" s="15">
        <v>46</v>
      </c>
      <c r="BQ6" s="15">
        <v>32</v>
      </c>
      <c r="BR6" s="15">
        <v>22</v>
      </c>
      <c r="BS6" s="15">
        <v>17</v>
      </c>
      <c r="BT6" s="14" t="s">
        <v>9</v>
      </c>
      <c r="BU6" s="14" t="s">
        <v>9</v>
      </c>
      <c r="BV6" s="14" t="s">
        <v>9</v>
      </c>
      <c r="BW6" s="14" t="s">
        <v>9</v>
      </c>
      <c r="BX6" s="14" t="s">
        <v>9</v>
      </c>
      <c r="BY6" s="14" t="s">
        <v>9</v>
      </c>
      <c r="BZ6" s="14" t="s">
        <v>9</v>
      </c>
      <c r="CA6" s="14" t="s">
        <v>9</v>
      </c>
      <c r="CB6" s="14" t="s">
        <v>9</v>
      </c>
      <c r="CC6" s="14" t="s">
        <v>9</v>
      </c>
    </row>
    <row r="7" spans="2:81" ht="13" customHeight="1"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9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7"/>
      <c r="AK7" s="14" t="s">
        <v>13</v>
      </c>
      <c r="AL7" s="15">
        <v>480</v>
      </c>
      <c r="AM7" s="15">
        <v>1</v>
      </c>
      <c r="AN7" s="15">
        <v>2</v>
      </c>
      <c r="AO7" s="15">
        <v>3</v>
      </c>
      <c r="AP7" s="14" t="s">
        <v>9</v>
      </c>
      <c r="AQ7" s="14" t="s">
        <v>9</v>
      </c>
      <c r="AR7" s="14" t="s">
        <v>9</v>
      </c>
      <c r="AS7" s="14" t="s">
        <v>9</v>
      </c>
      <c r="AT7" s="14" t="s">
        <v>9</v>
      </c>
      <c r="AU7" s="14" t="s">
        <v>9</v>
      </c>
      <c r="AV7" s="14" t="s">
        <v>9</v>
      </c>
      <c r="AW7" s="14" t="s">
        <v>9</v>
      </c>
      <c r="AX7" s="15">
        <v>121</v>
      </c>
      <c r="AY7" s="15">
        <v>121</v>
      </c>
      <c r="AZ7" s="15">
        <v>121</v>
      </c>
      <c r="BA7" s="15">
        <v>121</v>
      </c>
      <c r="BB7" s="15">
        <v>121</v>
      </c>
      <c r="BC7" s="15">
        <v>121</v>
      </c>
      <c r="BD7" s="15">
        <v>121</v>
      </c>
      <c r="BE7" s="15">
        <v>121</v>
      </c>
      <c r="BF7" s="15">
        <v>121</v>
      </c>
      <c r="BG7" s="15">
        <v>121</v>
      </c>
      <c r="BH7" s="15">
        <v>121</v>
      </c>
      <c r="BI7" s="15">
        <v>121</v>
      </c>
      <c r="BJ7" s="15">
        <v>121</v>
      </c>
      <c r="BK7" s="15">
        <v>119</v>
      </c>
      <c r="BL7" s="15">
        <v>113</v>
      </c>
      <c r="BM7" s="15">
        <v>101</v>
      </c>
      <c r="BN7" s="15">
        <v>84</v>
      </c>
      <c r="BO7" s="15">
        <v>67</v>
      </c>
      <c r="BP7" s="15">
        <v>51</v>
      </c>
      <c r="BQ7" s="15">
        <v>34</v>
      </c>
      <c r="BR7" s="15">
        <v>22</v>
      </c>
      <c r="BS7" s="15">
        <v>17</v>
      </c>
      <c r="BT7" s="14" t="s">
        <v>9</v>
      </c>
      <c r="BU7" s="14" t="s">
        <v>9</v>
      </c>
      <c r="BV7" s="14" t="s">
        <v>9</v>
      </c>
      <c r="BW7" s="14" t="s">
        <v>9</v>
      </c>
      <c r="BX7" s="14" t="s">
        <v>9</v>
      </c>
      <c r="BY7" s="14" t="s">
        <v>9</v>
      </c>
      <c r="BZ7" s="14" t="s">
        <v>9</v>
      </c>
      <c r="CA7" s="14" t="s">
        <v>9</v>
      </c>
      <c r="CB7" s="14" t="s">
        <v>9</v>
      </c>
      <c r="CC7" s="14" t="s">
        <v>9</v>
      </c>
    </row>
    <row r="8" spans="2:81" ht="13" customHeight="1">
      <c r="B8" s="38" t="s">
        <v>22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9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7"/>
      <c r="AK8" s="14" t="s">
        <v>14</v>
      </c>
      <c r="AL8" s="15">
        <v>450</v>
      </c>
      <c r="AM8" s="15">
        <v>3</v>
      </c>
      <c r="AN8" s="15">
        <v>1</v>
      </c>
      <c r="AO8" s="15">
        <v>2</v>
      </c>
      <c r="AP8" s="14" t="s">
        <v>9</v>
      </c>
      <c r="AQ8" s="14" t="s">
        <v>9</v>
      </c>
      <c r="AR8" s="14" t="s">
        <v>9</v>
      </c>
      <c r="AS8" s="14" t="s">
        <v>9</v>
      </c>
      <c r="AT8" s="14" t="s">
        <v>9</v>
      </c>
      <c r="AU8" s="14" t="s">
        <v>9</v>
      </c>
      <c r="AV8" s="14" t="s">
        <v>9</v>
      </c>
      <c r="AW8" s="14" t="s">
        <v>9</v>
      </c>
      <c r="AX8" s="16">
        <v>112</v>
      </c>
      <c r="AY8" s="16">
        <v>112</v>
      </c>
      <c r="AZ8" s="16">
        <v>112</v>
      </c>
      <c r="BA8" s="16">
        <v>112</v>
      </c>
      <c r="BB8" s="16">
        <v>112</v>
      </c>
      <c r="BC8" s="16">
        <v>112</v>
      </c>
      <c r="BD8" s="16">
        <v>112</v>
      </c>
      <c r="BE8" s="16">
        <v>112</v>
      </c>
      <c r="BF8" s="16">
        <v>112</v>
      </c>
      <c r="BG8" s="16">
        <v>112</v>
      </c>
      <c r="BH8" s="16">
        <v>112</v>
      </c>
      <c r="BI8" s="16">
        <v>112</v>
      </c>
      <c r="BJ8" s="16">
        <v>112</v>
      </c>
      <c r="BK8" s="16">
        <v>112</v>
      </c>
      <c r="BL8" s="16">
        <v>112</v>
      </c>
      <c r="BM8" s="16">
        <v>112</v>
      </c>
      <c r="BN8" s="16">
        <v>109</v>
      </c>
      <c r="BO8" s="16">
        <v>106</v>
      </c>
      <c r="BP8" s="16">
        <v>97</v>
      </c>
      <c r="BQ8" s="16">
        <v>70</v>
      </c>
      <c r="BR8" s="16">
        <v>44</v>
      </c>
      <c r="BS8" s="16">
        <v>33</v>
      </c>
      <c r="BT8" s="14" t="s">
        <v>9</v>
      </c>
      <c r="BU8" s="14" t="s">
        <v>9</v>
      </c>
      <c r="BV8" s="14" t="s">
        <v>9</v>
      </c>
      <c r="BW8" s="14" t="s">
        <v>9</v>
      </c>
      <c r="BX8" s="14" t="s">
        <v>9</v>
      </c>
      <c r="BY8" s="14" t="s">
        <v>9</v>
      </c>
      <c r="BZ8" s="14" t="s">
        <v>9</v>
      </c>
      <c r="CA8" s="14" t="s">
        <v>9</v>
      </c>
      <c r="CB8" s="14" t="s">
        <v>9</v>
      </c>
      <c r="CC8" s="14" t="s">
        <v>9</v>
      </c>
    </row>
    <row r="9" spans="2:81" ht="13" customHeight="1"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9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7"/>
      <c r="AK9" s="14" t="s">
        <v>15</v>
      </c>
      <c r="AL9" s="15">
        <v>480</v>
      </c>
      <c r="AM9" s="15">
        <v>3</v>
      </c>
      <c r="AN9" s="15">
        <v>2</v>
      </c>
      <c r="AO9" s="15">
        <v>3</v>
      </c>
      <c r="AP9" s="14" t="s">
        <v>9</v>
      </c>
      <c r="AQ9" s="14" t="s">
        <v>9</v>
      </c>
      <c r="AR9" s="14" t="s">
        <v>9</v>
      </c>
      <c r="AS9" s="14" t="s">
        <v>9</v>
      </c>
      <c r="AT9" s="14" t="s">
        <v>9</v>
      </c>
      <c r="AU9" s="14" t="s">
        <v>9</v>
      </c>
      <c r="AV9" s="14" t="s">
        <v>9</v>
      </c>
      <c r="AW9" s="14" t="s">
        <v>9</v>
      </c>
      <c r="AX9" s="16">
        <v>121</v>
      </c>
      <c r="AY9" s="16">
        <v>121</v>
      </c>
      <c r="AZ9" s="16">
        <v>121</v>
      </c>
      <c r="BA9" s="16">
        <v>121</v>
      </c>
      <c r="BB9" s="16">
        <v>121</v>
      </c>
      <c r="BC9" s="16">
        <v>121</v>
      </c>
      <c r="BD9" s="16">
        <v>121</v>
      </c>
      <c r="BE9" s="16">
        <v>121</v>
      </c>
      <c r="BF9" s="16">
        <v>121</v>
      </c>
      <c r="BG9" s="16">
        <v>121</v>
      </c>
      <c r="BH9" s="16">
        <v>121</v>
      </c>
      <c r="BI9" s="16">
        <v>121</v>
      </c>
      <c r="BJ9" s="16">
        <v>121</v>
      </c>
      <c r="BK9" s="16">
        <v>121</v>
      </c>
      <c r="BL9" s="16">
        <v>121</v>
      </c>
      <c r="BM9" s="16">
        <v>121</v>
      </c>
      <c r="BN9" s="16">
        <v>120</v>
      </c>
      <c r="BO9" s="16">
        <v>118</v>
      </c>
      <c r="BP9" s="16">
        <v>101</v>
      </c>
      <c r="BQ9" s="16">
        <v>70</v>
      </c>
      <c r="BR9" s="16">
        <v>44</v>
      </c>
      <c r="BS9" s="16">
        <v>33</v>
      </c>
      <c r="BT9" s="14" t="s">
        <v>9</v>
      </c>
      <c r="BU9" s="14" t="s">
        <v>9</v>
      </c>
      <c r="BV9" s="14" t="s">
        <v>9</v>
      </c>
      <c r="BW9" s="14" t="s">
        <v>9</v>
      </c>
      <c r="BX9" s="14" t="s">
        <v>9</v>
      </c>
      <c r="BY9" s="14" t="s">
        <v>9</v>
      </c>
      <c r="BZ9" s="14" t="s">
        <v>9</v>
      </c>
      <c r="CA9" s="14" t="s">
        <v>9</v>
      </c>
      <c r="CB9" s="14" t="s">
        <v>9</v>
      </c>
      <c r="CC9" s="14" t="s">
        <v>9</v>
      </c>
    </row>
    <row r="10" spans="2:81" ht="13" customHeight="1">
      <c r="B10" s="38" t="s">
        <v>25</v>
      </c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9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7"/>
      <c r="AK10" s="14" t="s">
        <v>16</v>
      </c>
      <c r="AL10" s="15">
        <v>400</v>
      </c>
      <c r="AM10" s="15">
        <v>1</v>
      </c>
      <c r="AN10" s="15">
        <v>1</v>
      </c>
      <c r="AO10" s="14" t="s">
        <v>17</v>
      </c>
      <c r="AP10" s="14" t="s">
        <v>9</v>
      </c>
      <c r="AQ10" s="14" t="s">
        <v>9</v>
      </c>
      <c r="AR10" s="14" t="s">
        <v>9</v>
      </c>
      <c r="AS10" s="14" t="s">
        <v>9</v>
      </c>
      <c r="AT10" s="14" t="s">
        <v>9</v>
      </c>
      <c r="AU10" s="14" t="s">
        <v>9</v>
      </c>
      <c r="AV10" s="14" t="s">
        <v>9</v>
      </c>
      <c r="AW10" s="14" t="s">
        <v>9</v>
      </c>
      <c r="AX10" s="15">
        <v>100</v>
      </c>
      <c r="AY10" s="15">
        <v>100</v>
      </c>
      <c r="AZ10" s="15">
        <v>100</v>
      </c>
      <c r="BA10" s="15">
        <v>100</v>
      </c>
      <c r="BB10" s="15">
        <v>100</v>
      </c>
      <c r="BC10" s="15">
        <v>100</v>
      </c>
      <c r="BD10" s="15">
        <v>100</v>
      </c>
      <c r="BE10" s="15">
        <v>100</v>
      </c>
      <c r="BF10" s="15">
        <v>100</v>
      </c>
      <c r="BG10" s="15">
        <v>100</v>
      </c>
      <c r="BH10" s="15">
        <v>100</v>
      </c>
      <c r="BI10" s="15">
        <v>100</v>
      </c>
      <c r="BJ10" s="15">
        <v>100</v>
      </c>
      <c r="BK10" s="15">
        <v>100</v>
      </c>
      <c r="BL10" s="14" t="s">
        <v>10</v>
      </c>
      <c r="BM10" s="14" t="s">
        <v>10</v>
      </c>
      <c r="BN10" s="14" t="s">
        <v>10</v>
      </c>
      <c r="BO10" s="14" t="s">
        <v>10</v>
      </c>
      <c r="BP10" s="14" t="s">
        <v>10</v>
      </c>
      <c r="BQ10" s="14" t="s">
        <v>10</v>
      </c>
      <c r="BR10" s="14" t="s">
        <v>10</v>
      </c>
      <c r="BS10" s="14" t="s">
        <v>10</v>
      </c>
      <c r="BT10" s="14" t="s">
        <v>10</v>
      </c>
      <c r="BU10" s="14" t="s">
        <v>10</v>
      </c>
      <c r="BV10" s="14" t="s">
        <v>10</v>
      </c>
      <c r="BW10" s="14" t="s">
        <v>10</v>
      </c>
      <c r="BX10" s="14" t="s">
        <v>10</v>
      </c>
      <c r="BY10" s="14" t="s">
        <v>10</v>
      </c>
      <c r="BZ10" s="14" t="s">
        <v>10</v>
      </c>
      <c r="CA10" s="14" t="s">
        <v>10</v>
      </c>
      <c r="CB10" s="14" t="s">
        <v>10</v>
      </c>
      <c r="CC10" s="14" t="s">
        <v>10</v>
      </c>
    </row>
    <row r="11" spans="2:81" ht="13" customHeight="1"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9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7"/>
      <c r="AK11" s="14" t="s">
        <v>18</v>
      </c>
      <c r="AL11" s="15">
        <v>400</v>
      </c>
      <c r="AM11" s="15">
        <v>1</v>
      </c>
      <c r="AN11" s="15">
        <v>1</v>
      </c>
      <c r="AO11" s="14" t="s">
        <v>17</v>
      </c>
      <c r="AP11" s="14" t="s">
        <v>9</v>
      </c>
      <c r="AQ11" s="14" t="s">
        <v>9</v>
      </c>
      <c r="AR11" s="14" t="s">
        <v>9</v>
      </c>
      <c r="AS11" s="14" t="s">
        <v>9</v>
      </c>
      <c r="AT11" s="14" t="s">
        <v>9</v>
      </c>
      <c r="AU11" s="14" t="s">
        <v>9</v>
      </c>
      <c r="AV11" s="14" t="s">
        <v>9</v>
      </c>
      <c r="AW11" s="14" t="s">
        <v>9</v>
      </c>
      <c r="AX11" s="15">
        <v>100</v>
      </c>
      <c r="AY11" s="15">
        <v>100</v>
      </c>
      <c r="AZ11" s="15">
        <v>100</v>
      </c>
      <c r="BA11" s="15">
        <v>100</v>
      </c>
      <c r="BB11" s="15">
        <v>100</v>
      </c>
      <c r="BC11" s="15">
        <v>100</v>
      </c>
      <c r="BD11" s="15">
        <v>100</v>
      </c>
      <c r="BE11" s="15">
        <v>100</v>
      </c>
      <c r="BF11" s="15">
        <v>100</v>
      </c>
      <c r="BG11" s="15">
        <v>100</v>
      </c>
      <c r="BH11" s="15">
        <v>100</v>
      </c>
      <c r="BI11" s="15">
        <v>100</v>
      </c>
      <c r="BJ11" s="15">
        <v>100</v>
      </c>
      <c r="BK11" s="15">
        <v>100</v>
      </c>
      <c r="BL11" s="14" t="s">
        <v>10</v>
      </c>
      <c r="BM11" s="14" t="s">
        <v>10</v>
      </c>
      <c r="BN11" s="14" t="s">
        <v>10</v>
      </c>
      <c r="BO11" s="14" t="s">
        <v>10</v>
      </c>
      <c r="BP11" s="14" t="s">
        <v>10</v>
      </c>
      <c r="BQ11" s="14" t="s">
        <v>10</v>
      </c>
      <c r="BR11" s="14" t="s">
        <v>10</v>
      </c>
      <c r="BS11" s="14" t="s">
        <v>10</v>
      </c>
      <c r="BT11" s="14" t="s">
        <v>10</v>
      </c>
      <c r="BU11" s="14" t="s">
        <v>10</v>
      </c>
      <c r="BV11" s="14" t="s">
        <v>10</v>
      </c>
      <c r="BW11" s="14" t="s">
        <v>10</v>
      </c>
      <c r="BX11" s="14" t="s">
        <v>10</v>
      </c>
      <c r="BY11" s="14" t="s">
        <v>10</v>
      </c>
      <c r="BZ11" s="14" t="s">
        <v>10</v>
      </c>
      <c r="CA11" s="14" t="s">
        <v>10</v>
      </c>
      <c r="CB11" s="14" t="s">
        <v>10</v>
      </c>
      <c r="CC11" s="14" t="s">
        <v>10</v>
      </c>
    </row>
    <row r="12" spans="2:81" ht="13" customHeight="1">
      <c r="B12" s="38" t="s">
        <v>28</v>
      </c>
      <c r="C12" s="38"/>
      <c r="D12" s="38"/>
      <c r="E12" s="38" t="s">
        <v>72</v>
      </c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9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7"/>
      <c r="AK12" s="14" t="s">
        <v>20</v>
      </c>
      <c r="AL12" s="15">
        <v>400</v>
      </c>
      <c r="AM12" s="15">
        <v>1</v>
      </c>
      <c r="AN12" s="15">
        <v>1</v>
      </c>
      <c r="AO12" s="15">
        <v>2</v>
      </c>
      <c r="AP12" s="14" t="s">
        <v>9</v>
      </c>
      <c r="AQ12" s="14" t="s">
        <v>9</v>
      </c>
      <c r="AR12" s="14" t="s">
        <v>9</v>
      </c>
      <c r="AS12" s="14" t="s">
        <v>9</v>
      </c>
      <c r="AT12" s="14" t="s">
        <v>9</v>
      </c>
      <c r="AU12" s="14" t="s">
        <v>9</v>
      </c>
      <c r="AV12" s="14" t="s">
        <v>9</v>
      </c>
      <c r="AW12" s="15">
        <v>100</v>
      </c>
      <c r="AX12" s="15">
        <v>100</v>
      </c>
      <c r="AY12" s="15">
        <v>100</v>
      </c>
      <c r="AZ12" s="15">
        <v>100</v>
      </c>
      <c r="BA12" s="15">
        <v>100</v>
      </c>
      <c r="BB12" s="15">
        <v>100</v>
      </c>
      <c r="BC12" s="15">
        <v>100</v>
      </c>
      <c r="BD12" s="15">
        <v>100</v>
      </c>
      <c r="BE12" s="15">
        <v>100</v>
      </c>
      <c r="BF12" s="15">
        <v>100</v>
      </c>
      <c r="BG12" s="15">
        <v>100</v>
      </c>
      <c r="BH12" s="15">
        <v>100</v>
      </c>
      <c r="BI12" s="15">
        <v>100</v>
      </c>
      <c r="BJ12" s="15">
        <v>100</v>
      </c>
      <c r="BK12" s="15">
        <v>100</v>
      </c>
      <c r="BL12" s="14" t="s">
        <v>10</v>
      </c>
      <c r="BM12" s="14" t="s">
        <v>10</v>
      </c>
      <c r="BN12" s="14" t="s">
        <v>10</v>
      </c>
      <c r="BO12" s="14" t="s">
        <v>10</v>
      </c>
      <c r="BP12" s="14" t="s">
        <v>10</v>
      </c>
      <c r="BQ12" s="14" t="s">
        <v>10</v>
      </c>
      <c r="BR12" s="14" t="s">
        <v>10</v>
      </c>
      <c r="BS12" s="14" t="s">
        <v>10</v>
      </c>
      <c r="BT12" s="14" t="s">
        <v>10</v>
      </c>
      <c r="BU12" s="14" t="s">
        <v>10</v>
      </c>
      <c r="BV12" s="14" t="s">
        <v>10</v>
      </c>
      <c r="BW12" s="14" t="s">
        <v>10</v>
      </c>
      <c r="BX12" s="14" t="s">
        <v>10</v>
      </c>
      <c r="BY12" s="14" t="s">
        <v>10</v>
      </c>
      <c r="BZ12" s="14" t="s">
        <v>10</v>
      </c>
      <c r="CA12" s="14" t="s">
        <v>10</v>
      </c>
      <c r="CB12" s="14" t="s">
        <v>10</v>
      </c>
      <c r="CC12" s="14" t="s">
        <v>10</v>
      </c>
    </row>
    <row r="13" spans="2:81" ht="13" customHeight="1"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9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7"/>
      <c r="AK13" s="14" t="s">
        <v>21</v>
      </c>
      <c r="AL13" s="16">
        <v>490</v>
      </c>
      <c r="AM13" s="16">
        <v>1</v>
      </c>
      <c r="AN13" s="16">
        <v>2</v>
      </c>
      <c r="AO13" s="16">
        <v>3</v>
      </c>
      <c r="AP13" s="14" t="s">
        <v>9</v>
      </c>
      <c r="AQ13" s="14" t="s">
        <v>9</v>
      </c>
      <c r="AR13" s="14" t="s">
        <v>9</v>
      </c>
      <c r="AS13" s="14" t="s">
        <v>9</v>
      </c>
      <c r="AT13" s="14" t="s">
        <v>9</v>
      </c>
      <c r="AU13" s="14" t="s">
        <v>9</v>
      </c>
      <c r="AV13" s="14" t="s">
        <v>9</v>
      </c>
      <c r="AW13" s="14" t="s">
        <v>9</v>
      </c>
      <c r="AX13" s="16">
        <v>122</v>
      </c>
      <c r="AY13" s="16">
        <v>122</v>
      </c>
      <c r="AZ13" s="16">
        <v>122</v>
      </c>
      <c r="BA13" s="16">
        <v>122</v>
      </c>
      <c r="BB13" s="16">
        <v>122</v>
      </c>
      <c r="BC13" s="16">
        <v>122</v>
      </c>
      <c r="BD13" s="16">
        <v>122</v>
      </c>
      <c r="BE13" s="16">
        <v>122</v>
      </c>
      <c r="BF13" s="16">
        <v>122</v>
      </c>
      <c r="BG13" s="16">
        <v>122</v>
      </c>
      <c r="BH13" s="16">
        <v>122</v>
      </c>
      <c r="BI13" s="16">
        <v>122</v>
      </c>
      <c r="BJ13" s="16">
        <v>122</v>
      </c>
      <c r="BK13" s="16">
        <v>122</v>
      </c>
      <c r="BL13" s="14" t="s">
        <v>10</v>
      </c>
      <c r="BM13" s="14" t="s">
        <v>10</v>
      </c>
      <c r="BN13" s="14" t="s">
        <v>10</v>
      </c>
      <c r="BO13" s="14" t="s">
        <v>10</v>
      </c>
      <c r="BP13" s="14" t="s">
        <v>10</v>
      </c>
      <c r="BQ13" s="14" t="s">
        <v>10</v>
      </c>
      <c r="BR13" s="14" t="s">
        <v>10</v>
      </c>
      <c r="BS13" s="14" t="s">
        <v>10</v>
      </c>
      <c r="BT13" s="14" t="s">
        <v>10</v>
      </c>
      <c r="BU13" s="14" t="s">
        <v>10</v>
      </c>
      <c r="BV13" s="14" t="s">
        <v>10</v>
      </c>
      <c r="BW13" s="14" t="s">
        <v>10</v>
      </c>
      <c r="BX13" s="14" t="s">
        <v>10</v>
      </c>
      <c r="BY13" s="14" t="s">
        <v>10</v>
      </c>
      <c r="BZ13" s="14" t="s">
        <v>10</v>
      </c>
      <c r="CA13" s="14" t="s">
        <v>10</v>
      </c>
      <c r="CB13" s="14" t="s">
        <v>10</v>
      </c>
      <c r="CC13" s="14" t="s">
        <v>10</v>
      </c>
    </row>
    <row r="14" spans="2:81" ht="13" customHeight="1">
      <c r="B14" s="38" t="s">
        <v>33</v>
      </c>
      <c r="C14" s="38"/>
      <c r="D14" s="38"/>
      <c r="E14" s="38" t="s">
        <v>34</v>
      </c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9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7"/>
      <c r="AK14" s="14" t="s">
        <v>23</v>
      </c>
      <c r="AL14" s="16">
        <v>490</v>
      </c>
      <c r="AM14" s="16">
        <v>1</v>
      </c>
      <c r="AN14" s="16">
        <v>2</v>
      </c>
      <c r="AO14" s="16">
        <v>3</v>
      </c>
      <c r="AP14" s="14" t="s">
        <v>9</v>
      </c>
      <c r="AQ14" s="14" t="s">
        <v>9</v>
      </c>
      <c r="AR14" s="14" t="s">
        <v>9</v>
      </c>
      <c r="AS14" s="14" t="s">
        <v>9</v>
      </c>
      <c r="AT14" s="14" t="s">
        <v>9</v>
      </c>
      <c r="AU14" s="14" t="s">
        <v>9</v>
      </c>
      <c r="AV14" s="14" t="s">
        <v>9</v>
      </c>
      <c r="AW14" s="14" t="s">
        <v>9</v>
      </c>
      <c r="AX14" s="16">
        <v>122</v>
      </c>
      <c r="AY14" s="16">
        <v>122</v>
      </c>
      <c r="AZ14" s="16">
        <v>122</v>
      </c>
      <c r="BA14" s="16">
        <v>122</v>
      </c>
      <c r="BB14" s="16">
        <v>122</v>
      </c>
      <c r="BC14" s="16">
        <v>122</v>
      </c>
      <c r="BD14" s="16">
        <v>122</v>
      </c>
      <c r="BE14" s="16">
        <v>122</v>
      </c>
      <c r="BF14" s="16">
        <v>122</v>
      </c>
      <c r="BG14" s="16">
        <v>122</v>
      </c>
      <c r="BH14" s="16">
        <v>122</v>
      </c>
      <c r="BI14" s="16">
        <v>122</v>
      </c>
      <c r="BJ14" s="16">
        <v>122</v>
      </c>
      <c r="BK14" s="16">
        <v>122</v>
      </c>
      <c r="BL14" s="14" t="s">
        <v>10</v>
      </c>
      <c r="BM14" s="14" t="s">
        <v>10</v>
      </c>
      <c r="BN14" s="14" t="s">
        <v>10</v>
      </c>
      <c r="BO14" s="14" t="s">
        <v>10</v>
      </c>
      <c r="BP14" s="14" t="s">
        <v>10</v>
      </c>
      <c r="BQ14" s="14" t="s">
        <v>10</v>
      </c>
      <c r="BR14" s="14" t="s">
        <v>10</v>
      </c>
      <c r="BS14" s="14" t="s">
        <v>10</v>
      </c>
      <c r="BT14" s="14" t="s">
        <v>10</v>
      </c>
      <c r="BU14" s="14" t="s">
        <v>10</v>
      </c>
      <c r="BV14" s="14" t="s">
        <v>10</v>
      </c>
      <c r="BW14" s="14" t="s">
        <v>10</v>
      </c>
      <c r="BX14" s="14" t="s">
        <v>10</v>
      </c>
      <c r="BY14" s="14" t="s">
        <v>10</v>
      </c>
      <c r="BZ14" s="14" t="s">
        <v>10</v>
      </c>
      <c r="CA14" s="14" t="s">
        <v>10</v>
      </c>
      <c r="CB14" s="14" t="s">
        <v>10</v>
      </c>
      <c r="CC14" s="14" t="s">
        <v>10</v>
      </c>
    </row>
    <row r="15" spans="2:81" ht="13" customHeight="1"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9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7"/>
      <c r="AK15" s="14" t="s">
        <v>24</v>
      </c>
      <c r="AL15" s="16">
        <v>490</v>
      </c>
      <c r="AM15" s="16">
        <v>1</v>
      </c>
      <c r="AN15" s="16">
        <v>2</v>
      </c>
      <c r="AO15" s="16">
        <v>3</v>
      </c>
      <c r="AP15" s="14" t="s">
        <v>9</v>
      </c>
      <c r="AQ15" s="14" t="s">
        <v>9</v>
      </c>
      <c r="AR15" s="14" t="s">
        <v>9</v>
      </c>
      <c r="AS15" s="14" t="s">
        <v>9</v>
      </c>
      <c r="AT15" s="14" t="s">
        <v>9</v>
      </c>
      <c r="AU15" s="14" t="s">
        <v>9</v>
      </c>
      <c r="AV15" s="14" t="s">
        <v>9</v>
      </c>
      <c r="AW15" s="16">
        <v>122</v>
      </c>
      <c r="AX15" s="16">
        <v>122</v>
      </c>
      <c r="AY15" s="16">
        <v>122</v>
      </c>
      <c r="AZ15" s="16">
        <v>122</v>
      </c>
      <c r="BA15" s="16">
        <v>122</v>
      </c>
      <c r="BB15" s="16">
        <v>122</v>
      </c>
      <c r="BC15" s="16">
        <v>122</v>
      </c>
      <c r="BD15" s="16">
        <v>122</v>
      </c>
      <c r="BE15" s="16">
        <v>122</v>
      </c>
      <c r="BF15" s="16">
        <v>122</v>
      </c>
      <c r="BG15" s="16">
        <v>122</v>
      </c>
      <c r="BH15" s="16">
        <v>122</v>
      </c>
      <c r="BI15" s="16">
        <v>122</v>
      </c>
      <c r="BJ15" s="16">
        <v>122</v>
      </c>
      <c r="BK15" s="16">
        <v>122</v>
      </c>
      <c r="BL15" s="14" t="s">
        <v>10</v>
      </c>
      <c r="BM15" s="14" t="s">
        <v>10</v>
      </c>
      <c r="BN15" s="14" t="s">
        <v>10</v>
      </c>
      <c r="BO15" s="14" t="s">
        <v>10</v>
      </c>
      <c r="BP15" s="14" t="s">
        <v>10</v>
      </c>
      <c r="BQ15" s="14" t="s">
        <v>10</v>
      </c>
      <c r="BR15" s="14" t="s">
        <v>10</v>
      </c>
      <c r="BS15" s="14" t="s">
        <v>10</v>
      </c>
      <c r="BT15" s="14" t="s">
        <v>10</v>
      </c>
      <c r="BU15" s="14" t="s">
        <v>10</v>
      </c>
      <c r="BV15" s="14" t="s">
        <v>10</v>
      </c>
      <c r="BW15" s="14" t="s">
        <v>10</v>
      </c>
      <c r="BX15" s="14" t="s">
        <v>10</v>
      </c>
      <c r="BY15" s="14" t="s">
        <v>10</v>
      </c>
      <c r="BZ15" s="14" t="s">
        <v>10</v>
      </c>
      <c r="CA15" s="14" t="s">
        <v>10</v>
      </c>
      <c r="CB15" s="14" t="s">
        <v>10</v>
      </c>
      <c r="CC15" s="14" t="s">
        <v>10</v>
      </c>
    </row>
    <row r="16" spans="2:81" ht="13" customHeight="1">
      <c r="B16" s="38" t="s">
        <v>37</v>
      </c>
      <c r="C16" s="38"/>
      <c r="D16" s="38"/>
      <c r="E16" s="38" t="s">
        <v>67</v>
      </c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48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50"/>
      <c r="AK16" s="14" t="s">
        <v>26</v>
      </c>
      <c r="AL16" s="16">
        <v>490</v>
      </c>
      <c r="AM16" s="16">
        <v>1</v>
      </c>
      <c r="AN16" s="16">
        <v>2</v>
      </c>
      <c r="AO16" s="16">
        <v>3</v>
      </c>
      <c r="AP16" s="14" t="s">
        <v>9</v>
      </c>
      <c r="AQ16" s="14" t="s">
        <v>9</v>
      </c>
      <c r="AR16" s="14" t="s">
        <v>9</v>
      </c>
      <c r="AS16" s="14" t="s">
        <v>9</v>
      </c>
      <c r="AT16" s="14" t="s">
        <v>9</v>
      </c>
      <c r="AU16" s="14" t="s">
        <v>9</v>
      </c>
      <c r="AV16" s="14" t="s">
        <v>9</v>
      </c>
      <c r="AW16" s="14" t="s">
        <v>9</v>
      </c>
      <c r="AX16" s="16">
        <v>122</v>
      </c>
      <c r="AY16" s="16">
        <v>122</v>
      </c>
      <c r="AZ16" s="16">
        <v>122</v>
      </c>
      <c r="BA16" s="16">
        <v>122</v>
      </c>
      <c r="BB16" s="16">
        <v>122</v>
      </c>
      <c r="BC16" s="16">
        <v>122</v>
      </c>
      <c r="BD16" s="16">
        <v>122</v>
      </c>
      <c r="BE16" s="16">
        <v>122</v>
      </c>
      <c r="BF16" s="16">
        <v>122</v>
      </c>
      <c r="BG16" s="16">
        <v>122</v>
      </c>
      <c r="BH16" s="16">
        <v>122</v>
      </c>
      <c r="BI16" s="16">
        <v>122</v>
      </c>
      <c r="BJ16" s="16">
        <v>122</v>
      </c>
      <c r="BK16" s="16">
        <v>122</v>
      </c>
      <c r="BL16" s="14" t="s">
        <v>10</v>
      </c>
      <c r="BM16" s="14" t="s">
        <v>10</v>
      </c>
      <c r="BN16" s="14" t="s">
        <v>10</v>
      </c>
      <c r="BO16" s="14" t="s">
        <v>10</v>
      </c>
      <c r="BP16" s="14" t="s">
        <v>10</v>
      </c>
      <c r="BQ16" s="14" t="s">
        <v>10</v>
      </c>
      <c r="BR16" s="14" t="s">
        <v>10</v>
      </c>
      <c r="BS16" s="14" t="s">
        <v>10</v>
      </c>
      <c r="BT16" s="14" t="s">
        <v>10</v>
      </c>
      <c r="BU16" s="14" t="s">
        <v>10</v>
      </c>
      <c r="BV16" s="14" t="s">
        <v>10</v>
      </c>
      <c r="BW16" s="14" t="s">
        <v>10</v>
      </c>
      <c r="BX16" s="14" t="s">
        <v>10</v>
      </c>
      <c r="BY16" s="14" t="s">
        <v>10</v>
      </c>
      <c r="BZ16" s="14" t="s">
        <v>10</v>
      </c>
      <c r="CA16" s="14" t="s">
        <v>10</v>
      </c>
      <c r="CB16" s="14" t="s">
        <v>10</v>
      </c>
      <c r="CC16" s="14" t="s">
        <v>10</v>
      </c>
    </row>
    <row r="17" spans="2:81" ht="13" customHeight="1"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48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50"/>
      <c r="AK17" s="14" t="s">
        <v>27</v>
      </c>
      <c r="AL17" s="16">
        <v>490</v>
      </c>
      <c r="AM17" s="16">
        <v>1</v>
      </c>
      <c r="AN17" s="16">
        <v>2</v>
      </c>
      <c r="AO17" s="16">
        <v>3</v>
      </c>
      <c r="AP17" s="14" t="s">
        <v>9</v>
      </c>
      <c r="AQ17" s="14" t="s">
        <v>9</v>
      </c>
      <c r="AR17" s="14" t="s">
        <v>9</v>
      </c>
      <c r="AS17" s="14" t="s">
        <v>9</v>
      </c>
      <c r="AT17" s="14" t="s">
        <v>9</v>
      </c>
      <c r="AU17" s="14" t="s">
        <v>9</v>
      </c>
      <c r="AV17" s="14" t="s">
        <v>9</v>
      </c>
      <c r="AW17" s="14" t="s">
        <v>9</v>
      </c>
      <c r="AX17" s="16">
        <v>122</v>
      </c>
      <c r="AY17" s="16">
        <v>122</v>
      </c>
      <c r="AZ17" s="16">
        <v>122</v>
      </c>
      <c r="BA17" s="16">
        <v>122</v>
      </c>
      <c r="BB17" s="16">
        <v>122</v>
      </c>
      <c r="BC17" s="16">
        <v>122</v>
      </c>
      <c r="BD17" s="16">
        <v>122</v>
      </c>
      <c r="BE17" s="16">
        <v>122</v>
      </c>
      <c r="BF17" s="16">
        <v>122</v>
      </c>
      <c r="BG17" s="16">
        <v>122</v>
      </c>
      <c r="BH17" s="16">
        <v>122</v>
      </c>
      <c r="BI17" s="16">
        <v>122</v>
      </c>
      <c r="BJ17" s="16">
        <v>122</v>
      </c>
      <c r="BK17" s="16">
        <v>122</v>
      </c>
      <c r="BL17" s="14" t="s">
        <v>10</v>
      </c>
      <c r="BM17" s="14" t="s">
        <v>10</v>
      </c>
      <c r="BN17" s="14" t="s">
        <v>10</v>
      </c>
      <c r="BO17" s="14" t="s">
        <v>10</v>
      </c>
      <c r="BP17" s="14" t="s">
        <v>10</v>
      </c>
      <c r="BQ17" s="14" t="s">
        <v>10</v>
      </c>
      <c r="BR17" s="14" t="s">
        <v>10</v>
      </c>
      <c r="BS17" s="14" t="s">
        <v>10</v>
      </c>
      <c r="BT17" s="14" t="s">
        <v>10</v>
      </c>
      <c r="BU17" s="14" t="s">
        <v>10</v>
      </c>
      <c r="BV17" s="14" t="s">
        <v>10</v>
      </c>
      <c r="BW17" s="14" t="s">
        <v>10</v>
      </c>
      <c r="BX17" s="14" t="s">
        <v>10</v>
      </c>
      <c r="BY17" s="14" t="s">
        <v>10</v>
      </c>
      <c r="BZ17" s="14" t="s">
        <v>10</v>
      </c>
      <c r="CA17" s="14" t="s">
        <v>10</v>
      </c>
      <c r="CB17" s="14" t="s">
        <v>10</v>
      </c>
      <c r="CC17" s="14" t="s">
        <v>10</v>
      </c>
    </row>
    <row r="18" spans="2:81" ht="13" customHeight="1">
      <c r="B18" s="38" t="s">
        <v>40</v>
      </c>
      <c r="C18" s="38"/>
      <c r="D18" s="38"/>
      <c r="E18" s="42" t="s">
        <v>41</v>
      </c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6" t="str">
        <f>IFERROR(VLOOKUP(R16,$AK$3:$CC$29,MATCH(R14,$AK$3:$CC$3,0),FALSE),"0")</f>
        <v>0</v>
      </c>
      <c r="S18" s="40"/>
      <c r="T18" s="40"/>
      <c r="U18" s="40"/>
      <c r="V18" s="40" t="str">
        <f>IFERROR(VLOOKUP(V16,$AK$3:$CC$29,MATCH(V14,$AK$3:$CC$3,0),FALSE),"0")</f>
        <v>0</v>
      </c>
      <c r="W18" s="40"/>
      <c r="X18" s="40"/>
      <c r="Y18" s="40"/>
      <c r="Z18" s="40" t="str">
        <f>IFERROR(VLOOKUP(Z16,$AK$3:$CC$29,MATCH(Z14,$AK$3:$CC$3,0),FALSE),"0")</f>
        <v>0</v>
      </c>
      <c r="AA18" s="40"/>
      <c r="AB18" s="40"/>
      <c r="AC18" s="40"/>
      <c r="AD18" s="40" t="str">
        <f>IFERROR(VLOOKUP(AD16,$AK$3:$CC$29,MATCH(AD14,$AK$3:$CC$3,0),FALSE),"0")</f>
        <v>0</v>
      </c>
      <c r="AE18" s="40"/>
      <c r="AF18" s="40"/>
      <c r="AG18" s="41"/>
      <c r="AK18" s="17" t="s">
        <v>30</v>
      </c>
      <c r="AL18" s="18">
        <v>520</v>
      </c>
      <c r="AM18" s="47" t="s">
        <v>31</v>
      </c>
      <c r="AN18" s="17" t="s">
        <v>9</v>
      </c>
      <c r="AO18" s="19">
        <v>6</v>
      </c>
      <c r="AP18" s="14" t="s">
        <v>10</v>
      </c>
      <c r="AQ18" s="15">
        <v>129</v>
      </c>
      <c r="AR18" s="15">
        <v>129</v>
      </c>
      <c r="AS18" s="15">
        <v>129</v>
      </c>
      <c r="AT18" s="15">
        <v>129</v>
      </c>
      <c r="AU18" s="15">
        <v>129</v>
      </c>
      <c r="AV18" s="15">
        <v>129</v>
      </c>
      <c r="AW18" s="15">
        <v>129</v>
      </c>
      <c r="AX18" s="15">
        <v>129</v>
      </c>
      <c r="AY18" s="15">
        <v>129</v>
      </c>
      <c r="AZ18" s="15">
        <v>120</v>
      </c>
      <c r="BA18" s="15">
        <v>114</v>
      </c>
      <c r="BB18" s="15">
        <v>108</v>
      </c>
      <c r="BC18" s="15">
        <v>103</v>
      </c>
      <c r="BD18" s="15">
        <v>100</v>
      </c>
      <c r="BE18" s="15">
        <v>95</v>
      </c>
      <c r="BF18" s="15">
        <v>93</v>
      </c>
      <c r="BG18" s="15">
        <v>90</v>
      </c>
      <c r="BH18" s="15">
        <v>87</v>
      </c>
      <c r="BI18" s="15">
        <v>85</v>
      </c>
      <c r="BJ18" s="15">
        <v>83</v>
      </c>
      <c r="BK18" s="15">
        <v>82</v>
      </c>
      <c r="BL18" s="15">
        <v>81</v>
      </c>
      <c r="BM18" s="15">
        <v>79</v>
      </c>
      <c r="BN18" s="15">
        <v>77</v>
      </c>
      <c r="BO18" s="15">
        <v>76</v>
      </c>
      <c r="BP18" s="15">
        <v>75</v>
      </c>
      <c r="BQ18" s="15">
        <v>74</v>
      </c>
      <c r="BR18" s="15">
        <v>72</v>
      </c>
      <c r="BS18" s="15">
        <v>71</v>
      </c>
      <c r="BT18" s="15">
        <v>69</v>
      </c>
      <c r="BU18" s="15">
        <v>64</v>
      </c>
      <c r="BV18" s="15">
        <v>52</v>
      </c>
      <c r="BW18" s="15">
        <v>42</v>
      </c>
      <c r="BX18" s="15">
        <v>33</v>
      </c>
      <c r="BY18" s="15">
        <v>27</v>
      </c>
      <c r="BZ18" s="15">
        <v>21</v>
      </c>
      <c r="CA18" s="15">
        <v>17</v>
      </c>
      <c r="CB18" s="15">
        <v>14</v>
      </c>
      <c r="CC18" s="15">
        <v>11</v>
      </c>
    </row>
    <row r="19" spans="2:81" ht="13" customHeight="1">
      <c r="B19" s="38"/>
      <c r="C19" s="38"/>
      <c r="D19" s="38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1"/>
      <c r="AK19" s="17" t="s">
        <v>32</v>
      </c>
      <c r="AL19" s="18">
        <v>480</v>
      </c>
      <c r="AM19" s="47"/>
      <c r="AN19" s="17" t="s">
        <v>9</v>
      </c>
      <c r="AO19" s="19">
        <v>6</v>
      </c>
      <c r="AP19" s="14" t="s">
        <v>10</v>
      </c>
      <c r="AQ19" s="15">
        <v>120</v>
      </c>
      <c r="AR19" s="15">
        <v>120</v>
      </c>
      <c r="AS19" s="15">
        <v>120</v>
      </c>
      <c r="AT19" s="15">
        <v>120</v>
      </c>
      <c r="AU19" s="15">
        <v>120</v>
      </c>
      <c r="AV19" s="15">
        <v>120</v>
      </c>
      <c r="AW19" s="15">
        <v>120</v>
      </c>
      <c r="AX19" s="15">
        <v>120</v>
      </c>
      <c r="AY19" s="15">
        <v>120</v>
      </c>
      <c r="AZ19" s="15">
        <v>117</v>
      </c>
      <c r="BA19" s="15">
        <v>113</v>
      </c>
      <c r="BB19" s="15">
        <v>108</v>
      </c>
      <c r="BC19" s="15">
        <v>103</v>
      </c>
      <c r="BD19" s="15">
        <v>100</v>
      </c>
      <c r="BE19" s="15">
        <v>96</v>
      </c>
      <c r="BF19" s="15">
        <v>93</v>
      </c>
      <c r="BG19" s="15">
        <v>90</v>
      </c>
      <c r="BH19" s="15">
        <v>87</v>
      </c>
      <c r="BI19" s="15">
        <v>85</v>
      </c>
      <c r="BJ19" s="15">
        <v>83</v>
      </c>
      <c r="BK19" s="15">
        <v>82</v>
      </c>
      <c r="BL19" s="15">
        <v>81</v>
      </c>
      <c r="BM19" s="15">
        <v>79</v>
      </c>
      <c r="BN19" s="15">
        <v>77</v>
      </c>
      <c r="BO19" s="15">
        <v>76</v>
      </c>
      <c r="BP19" s="15">
        <v>75</v>
      </c>
      <c r="BQ19" s="15">
        <v>74</v>
      </c>
      <c r="BR19" s="15">
        <v>72</v>
      </c>
      <c r="BS19" s="15">
        <v>71</v>
      </c>
      <c r="BT19" s="15">
        <v>69</v>
      </c>
      <c r="BU19" s="15">
        <v>64</v>
      </c>
      <c r="BV19" s="15">
        <v>52</v>
      </c>
      <c r="BW19" s="15">
        <v>42</v>
      </c>
      <c r="BX19" s="15">
        <v>33</v>
      </c>
      <c r="BY19" s="15">
        <v>27</v>
      </c>
      <c r="BZ19" s="15">
        <v>21</v>
      </c>
      <c r="CA19" s="15">
        <v>17</v>
      </c>
      <c r="CB19" s="15">
        <v>14</v>
      </c>
      <c r="CC19" s="15">
        <v>11</v>
      </c>
    </row>
    <row r="20" spans="2:81" ht="13" customHeight="1">
      <c r="B20" s="38" t="s">
        <v>50</v>
      </c>
      <c r="C20" s="38"/>
      <c r="D20" s="38"/>
      <c r="E20" s="38" t="s">
        <v>51</v>
      </c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9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7"/>
      <c r="AK20" s="17" t="s">
        <v>35</v>
      </c>
      <c r="AL20" s="18">
        <v>480</v>
      </c>
      <c r="AM20" s="17" t="s">
        <v>31</v>
      </c>
      <c r="AN20" s="17" t="s">
        <v>9</v>
      </c>
      <c r="AO20" s="19">
        <v>8</v>
      </c>
      <c r="AP20" s="15">
        <v>114</v>
      </c>
      <c r="AQ20" s="15">
        <v>114</v>
      </c>
      <c r="AR20" s="15">
        <v>114</v>
      </c>
      <c r="AS20" s="15">
        <v>114</v>
      </c>
      <c r="AT20" s="15">
        <v>114</v>
      </c>
      <c r="AU20" s="15">
        <v>114</v>
      </c>
      <c r="AV20" s="15">
        <v>114</v>
      </c>
      <c r="AW20" s="15">
        <v>114</v>
      </c>
      <c r="AX20" s="15">
        <v>114</v>
      </c>
      <c r="AY20" s="15">
        <v>114</v>
      </c>
      <c r="AZ20" s="15">
        <v>104</v>
      </c>
      <c r="BA20" s="15">
        <v>97</v>
      </c>
      <c r="BB20" s="15">
        <v>93</v>
      </c>
      <c r="BC20" s="15">
        <v>88</v>
      </c>
      <c r="BD20" s="15">
        <v>85</v>
      </c>
      <c r="BE20" s="15">
        <v>81</v>
      </c>
      <c r="BF20" s="15">
        <v>79</v>
      </c>
      <c r="BG20" s="15">
        <v>76</v>
      </c>
      <c r="BH20" s="15">
        <v>74</v>
      </c>
      <c r="BI20" s="15">
        <v>72</v>
      </c>
      <c r="BJ20" s="15">
        <v>71</v>
      </c>
      <c r="BK20" s="15">
        <v>69</v>
      </c>
      <c r="BL20" s="15">
        <v>69</v>
      </c>
      <c r="BM20" s="15">
        <v>68</v>
      </c>
      <c r="BN20" s="15">
        <v>67</v>
      </c>
      <c r="BO20" s="14" t="s">
        <v>10</v>
      </c>
      <c r="BP20" s="14" t="s">
        <v>10</v>
      </c>
      <c r="BQ20" s="14" t="s">
        <v>10</v>
      </c>
      <c r="BR20" s="14" t="s">
        <v>10</v>
      </c>
      <c r="BS20" s="14" t="s">
        <v>10</v>
      </c>
      <c r="BT20" s="14" t="s">
        <v>10</v>
      </c>
      <c r="BU20" s="14" t="s">
        <v>10</v>
      </c>
      <c r="BV20" s="14" t="s">
        <v>10</v>
      </c>
      <c r="BW20" s="14" t="s">
        <v>10</v>
      </c>
      <c r="BX20" s="14" t="s">
        <v>10</v>
      </c>
      <c r="BY20" s="14" t="s">
        <v>10</v>
      </c>
      <c r="BZ20" s="14" t="s">
        <v>10</v>
      </c>
      <c r="CA20" s="14" t="s">
        <v>10</v>
      </c>
      <c r="CB20" s="14" t="s">
        <v>10</v>
      </c>
      <c r="CC20" s="14" t="s">
        <v>10</v>
      </c>
    </row>
    <row r="21" spans="2:81" ht="13" customHeight="1"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9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7"/>
      <c r="AK21" s="17" t="s">
        <v>36</v>
      </c>
      <c r="AL21" s="18">
        <v>450</v>
      </c>
      <c r="AM21" s="17" t="s">
        <v>31</v>
      </c>
      <c r="AN21" s="17" t="s">
        <v>9</v>
      </c>
      <c r="AO21" s="19">
        <v>8</v>
      </c>
      <c r="AP21" s="15">
        <v>112</v>
      </c>
      <c r="AQ21" s="15">
        <v>112</v>
      </c>
      <c r="AR21" s="15">
        <v>112</v>
      </c>
      <c r="AS21" s="15">
        <v>112</v>
      </c>
      <c r="AT21" s="15">
        <v>112</v>
      </c>
      <c r="AU21" s="15">
        <v>112</v>
      </c>
      <c r="AV21" s="15">
        <v>112</v>
      </c>
      <c r="AW21" s="15">
        <v>112</v>
      </c>
      <c r="AX21" s="15">
        <v>112</v>
      </c>
      <c r="AY21" s="15">
        <v>112</v>
      </c>
      <c r="AZ21" s="15">
        <v>103</v>
      </c>
      <c r="BA21" s="15">
        <v>97</v>
      </c>
      <c r="BB21" s="15">
        <v>93</v>
      </c>
      <c r="BC21" s="15">
        <v>88</v>
      </c>
      <c r="BD21" s="15">
        <v>85</v>
      </c>
      <c r="BE21" s="15">
        <v>81</v>
      </c>
      <c r="BF21" s="15">
        <v>79</v>
      </c>
      <c r="BG21" s="15">
        <v>76</v>
      </c>
      <c r="BH21" s="15">
        <v>74</v>
      </c>
      <c r="BI21" s="15">
        <v>72</v>
      </c>
      <c r="BJ21" s="15">
        <v>71</v>
      </c>
      <c r="BK21" s="15">
        <v>69</v>
      </c>
      <c r="BL21" s="15">
        <v>69</v>
      </c>
      <c r="BM21" s="15">
        <v>68</v>
      </c>
      <c r="BN21" s="15">
        <v>67</v>
      </c>
      <c r="BO21" s="14" t="s">
        <v>10</v>
      </c>
      <c r="BP21" s="14" t="s">
        <v>10</v>
      </c>
      <c r="BQ21" s="14" t="s">
        <v>10</v>
      </c>
      <c r="BR21" s="14" t="s">
        <v>10</v>
      </c>
      <c r="BS21" s="14" t="s">
        <v>10</v>
      </c>
      <c r="BT21" s="14" t="s">
        <v>10</v>
      </c>
      <c r="BU21" s="14" t="s">
        <v>10</v>
      </c>
      <c r="BV21" s="14" t="s">
        <v>10</v>
      </c>
      <c r="BW21" s="14" t="s">
        <v>10</v>
      </c>
      <c r="BX21" s="14" t="s">
        <v>10</v>
      </c>
      <c r="BY21" s="14" t="s">
        <v>10</v>
      </c>
      <c r="BZ21" s="14" t="s">
        <v>10</v>
      </c>
      <c r="CA21" s="14" t="s">
        <v>10</v>
      </c>
      <c r="CB21" s="14" t="s">
        <v>10</v>
      </c>
      <c r="CC21" s="14" t="s">
        <v>10</v>
      </c>
    </row>
    <row r="22" spans="2:81" ht="13" customHeight="1">
      <c r="B22" s="38" t="s">
        <v>70</v>
      </c>
      <c r="C22" s="38"/>
      <c r="D22" s="38"/>
      <c r="E22" s="38" t="s">
        <v>46</v>
      </c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9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7"/>
      <c r="AK22" s="17" t="s">
        <v>38</v>
      </c>
      <c r="AL22" s="18">
        <v>520</v>
      </c>
      <c r="AM22" s="17" t="s">
        <v>31</v>
      </c>
      <c r="AN22" s="17" t="s">
        <v>9</v>
      </c>
      <c r="AO22" s="19">
        <v>7</v>
      </c>
      <c r="AP22" s="14" t="s">
        <v>10</v>
      </c>
      <c r="AQ22" s="15">
        <v>129</v>
      </c>
      <c r="AR22" s="15">
        <v>129</v>
      </c>
      <c r="AS22" s="15">
        <v>129</v>
      </c>
      <c r="AT22" s="15">
        <v>129</v>
      </c>
      <c r="AU22" s="15">
        <v>129</v>
      </c>
      <c r="AV22" s="15">
        <v>129</v>
      </c>
      <c r="AW22" s="15">
        <v>129</v>
      </c>
      <c r="AX22" s="15">
        <v>129</v>
      </c>
      <c r="AY22" s="15">
        <v>129</v>
      </c>
      <c r="AZ22" s="15">
        <v>125</v>
      </c>
      <c r="BA22" s="15">
        <v>120</v>
      </c>
      <c r="BB22" s="15">
        <v>114</v>
      </c>
      <c r="BC22" s="15">
        <v>107</v>
      </c>
      <c r="BD22" s="15">
        <v>103</v>
      </c>
      <c r="BE22" s="15">
        <v>99</v>
      </c>
      <c r="BF22" s="15">
        <v>96</v>
      </c>
      <c r="BG22" s="15">
        <v>93</v>
      </c>
      <c r="BH22" s="15">
        <v>90</v>
      </c>
      <c r="BI22" s="15">
        <v>88</v>
      </c>
      <c r="BJ22" s="15">
        <v>86</v>
      </c>
      <c r="BK22" s="15">
        <v>84</v>
      </c>
      <c r="BL22" s="15">
        <v>83</v>
      </c>
      <c r="BM22" s="15">
        <v>82</v>
      </c>
      <c r="BN22" s="15">
        <v>81</v>
      </c>
      <c r="BO22" s="15">
        <v>80</v>
      </c>
      <c r="BP22" s="15">
        <v>79</v>
      </c>
      <c r="BQ22" s="15">
        <v>79</v>
      </c>
      <c r="BR22" s="15">
        <v>78</v>
      </c>
      <c r="BS22" s="15">
        <v>78</v>
      </c>
      <c r="BT22" s="15">
        <v>77</v>
      </c>
      <c r="BU22" s="15">
        <v>74</v>
      </c>
      <c r="BV22" s="15">
        <v>65</v>
      </c>
      <c r="BW22" s="15">
        <v>50</v>
      </c>
      <c r="BX22" s="15">
        <v>39</v>
      </c>
      <c r="BY22" s="15">
        <v>30</v>
      </c>
      <c r="BZ22" s="15">
        <v>23</v>
      </c>
      <c r="CA22" s="15">
        <v>18</v>
      </c>
      <c r="CB22" s="15">
        <v>14</v>
      </c>
      <c r="CC22" s="15">
        <v>11</v>
      </c>
    </row>
    <row r="23" spans="2:81" ht="13" customHeight="1"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9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7"/>
      <c r="AK23" s="17" t="s">
        <v>39</v>
      </c>
      <c r="AL23" s="18">
        <v>480</v>
      </c>
      <c r="AM23" s="17" t="s">
        <v>31</v>
      </c>
      <c r="AN23" s="17" t="s">
        <v>9</v>
      </c>
      <c r="AO23" s="19">
        <v>7</v>
      </c>
      <c r="AP23" s="14" t="s">
        <v>10</v>
      </c>
      <c r="AQ23" s="15">
        <v>121</v>
      </c>
      <c r="AR23" s="15">
        <v>121</v>
      </c>
      <c r="AS23" s="15">
        <v>121</v>
      </c>
      <c r="AT23" s="15">
        <v>121</v>
      </c>
      <c r="AU23" s="15">
        <v>121</v>
      </c>
      <c r="AV23" s="15">
        <v>121</v>
      </c>
      <c r="AW23" s="15">
        <v>121</v>
      </c>
      <c r="AX23" s="15">
        <v>121</v>
      </c>
      <c r="AY23" s="15">
        <v>121</v>
      </c>
      <c r="AZ23" s="15">
        <v>121</v>
      </c>
      <c r="BA23" s="15">
        <v>119</v>
      </c>
      <c r="BB23" s="15">
        <v>113</v>
      </c>
      <c r="BC23" s="15">
        <v>107</v>
      </c>
      <c r="BD23" s="15">
        <v>103</v>
      </c>
      <c r="BE23" s="15">
        <v>99</v>
      </c>
      <c r="BF23" s="15">
        <v>96</v>
      </c>
      <c r="BG23" s="15">
        <v>93</v>
      </c>
      <c r="BH23" s="15">
        <v>90</v>
      </c>
      <c r="BI23" s="15">
        <v>88</v>
      </c>
      <c r="BJ23" s="15">
        <v>86</v>
      </c>
      <c r="BK23" s="15">
        <v>84</v>
      </c>
      <c r="BL23" s="15">
        <v>83</v>
      </c>
      <c r="BM23" s="15">
        <v>82</v>
      </c>
      <c r="BN23" s="15">
        <v>81</v>
      </c>
      <c r="BO23" s="15">
        <v>80</v>
      </c>
      <c r="BP23" s="15">
        <v>79</v>
      </c>
      <c r="BQ23" s="15">
        <v>79</v>
      </c>
      <c r="BR23" s="15">
        <v>78</v>
      </c>
      <c r="BS23" s="15">
        <v>78</v>
      </c>
      <c r="BT23" s="15">
        <v>77</v>
      </c>
      <c r="BU23" s="15">
        <v>74</v>
      </c>
      <c r="BV23" s="15">
        <v>65</v>
      </c>
      <c r="BW23" s="15">
        <v>50</v>
      </c>
      <c r="BX23" s="15">
        <v>39</v>
      </c>
      <c r="BY23" s="15">
        <v>30</v>
      </c>
      <c r="BZ23" s="15">
        <v>23</v>
      </c>
      <c r="CA23" s="15">
        <v>18</v>
      </c>
      <c r="CB23" s="15">
        <v>14</v>
      </c>
      <c r="CC23" s="15">
        <v>11</v>
      </c>
    </row>
    <row r="24" spans="2:81" ht="13" customHeight="1">
      <c r="B24" s="38" t="s">
        <v>54</v>
      </c>
      <c r="C24" s="38"/>
      <c r="D24" s="38"/>
      <c r="E24" s="38" t="s">
        <v>69</v>
      </c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9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7"/>
      <c r="AK24" s="17" t="s">
        <v>42</v>
      </c>
      <c r="AL24" s="18">
        <v>480</v>
      </c>
      <c r="AM24" s="17" t="s">
        <v>31</v>
      </c>
      <c r="AN24" s="17" t="s">
        <v>9</v>
      </c>
      <c r="AO24" s="19">
        <v>9</v>
      </c>
      <c r="AP24" s="15">
        <v>114</v>
      </c>
      <c r="AQ24" s="15">
        <v>114</v>
      </c>
      <c r="AR24" s="15">
        <v>114</v>
      </c>
      <c r="AS24" s="15">
        <v>114</v>
      </c>
      <c r="AT24" s="15">
        <v>114</v>
      </c>
      <c r="AU24" s="15">
        <v>114</v>
      </c>
      <c r="AV24" s="15">
        <v>114</v>
      </c>
      <c r="AW24" s="15">
        <v>114</v>
      </c>
      <c r="AX24" s="15">
        <v>114</v>
      </c>
      <c r="AY24" s="15">
        <v>114</v>
      </c>
      <c r="AZ24" s="15">
        <v>103</v>
      </c>
      <c r="BA24" s="15">
        <v>96</v>
      </c>
      <c r="BB24" s="15">
        <v>92</v>
      </c>
      <c r="BC24" s="15">
        <v>87</v>
      </c>
      <c r="BD24" s="15">
        <v>84</v>
      </c>
      <c r="BE24" s="15">
        <v>81</v>
      </c>
      <c r="BF24" s="15">
        <v>79</v>
      </c>
      <c r="BG24" s="15">
        <v>76</v>
      </c>
      <c r="BH24" s="15">
        <v>74</v>
      </c>
      <c r="BI24" s="15">
        <v>73</v>
      </c>
      <c r="BJ24" s="15">
        <v>71</v>
      </c>
      <c r="BK24" s="15">
        <v>70</v>
      </c>
      <c r="BL24" s="15">
        <v>69</v>
      </c>
      <c r="BM24" s="15">
        <v>68</v>
      </c>
      <c r="BN24" s="15">
        <v>66</v>
      </c>
      <c r="BO24" s="15">
        <v>65</v>
      </c>
      <c r="BP24" s="14" t="s">
        <v>10</v>
      </c>
      <c r="BQ24" s="14" t="s">
        <v>10</v>
      </c>
      <c r="BR24" s="14" t="s">
        <v>10</v>
      </c>
      <c r="BS24" s="14" t="s">
        <v>10</v>
      </c>
      <c r="BT24" s="14" t="s">
        <v>10</v>
      </c>
      <c r="BU24" s="14" t="s">
        <v>10</v>
      </c>
      <c r="BV24" s="14" t="s">
        <v>10</v>
      </c>
      <c r="BW24" s="14" t="s">
        <v>10</v>
      </c>
      <c r="BX24" s="14" t="s">
        <v>10</v>
      </c>
      <c r="BY24" s="14" t="s">
        <v>10</v>
      </c>
      <c r="BZ24" s="14" t="s">
        <v>10</v>
      </c>
      <c r="CA24" s="14" t="s">
        <v>10</v>
      </c>
      <c r="CB24" s="14" t="s">
        <v>10</v>
      </c>
      <c r="CC24" s="14" t="s">
        <v>10</v>
      </c>
    </row>
    <row r="25" spans="2:81" ht="13" customHeight="1"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9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7"/>
      <c r="AK25" s="17" t="s">
        <v>43</v>
      </c>
      <c r="AL25" s="18">
        <v>450</v>
      </c>
      <c r="AM25" s="17" t="s">
        <v>31</v>
      </c>
      <c r="AN25" s="17" t="s">
        <v>9</v>
      </c>
      <c r="AO25" s="19">
        <v>9</v>
      </c>
      <c r="AP25" s="15">
        <v>112</v>
      </c>
      <c r="AQ25" s="15">
        <v>112</v>
      </c>
      <c r="AR25" s="15">
        <v>112</v>
      </c>
      <c r="AS25" s="15">
        <v>112</v>
      </c>
      <c r="AT25" s="15">
        <v>112</v>
      </c>
      <c r="AU25" s="15">
        <v>112</v>
      </c>
      <c r="AV25" s="15">
        <v>112</v>
      </c>
      <c r="AW25" s="15">
        <v>112</v>
      </c>
      <c r="AX25" s="15">
        <v>112</v>
      </c>
      <c r="AY25" s="15">
        <v>112</v>
      </c>
      <c r="AZ25" s="15">
        <v>102</v>
      </c>
      <c r="BA25" s="15">
        <v>96</v>
      </c>
      <c r="BB25" s="15">
        <v>92</v>
      </c>
      <c r="BC25" s="15">
        <v>87</v>
      </c>
      <c r="BD25" s="15">
        <v>84</v>
      </c>
      <c r="BE25" s="15">
        <v>81</v>
      </c>
      <c r="BF25" s="15">
        <v>79</v>
      </c>
      <c r="BG25" s="15">
        <v>76</v>
      </c>
      <c r="BH25" s="15">
        <v>74</v>
      </c>
      <c r="BI25" s="15">
        <v>73</v>
      </c>
      <c r="BJ25" s="15">
        <v>71</v>
      </c>
      <c r="BK25" s="15">
        <v>70</v>
      </c>
      <c r="BL25" s="15">
        <v>69</v>
      </c>
      <c r="BM25" s="15">
        <v>68</v>
      </c>
      <c r="BN25" s="15">
        <v>66</v>
      </c>
      <c r="BO25" s="15">
        <v>65</v>
      </c>
      <c r="BP25" s="14" t="s">
        <v>10</v>
      </c>
      <c r="BQ25" s="14" t="s">
        <v>10</v>
      </c>
      <c r="BR25" s="14" t="s">
        <v>10</v>
      </c>
      <c r="BS25" s="14" t="s">
        <v>10</v>
      </c>
      <c r="BT25" s="14" t="s">
        <v>10</v>
      </c>
      <c r="BU25" s="14" t="s">
        <v>10</v>
      </c>
      <c r="BV25" s="14" t="s">
        <v>10</v>
      </c>
      <c r="BW25" s="14" t="s">
        <v>10</v>
      </c>
      <c r="BX25" s="14" t="s">
        <v>10</v>
      </c>
      <c r="BY25" s="14" t="s">
        <v>10</v>
      </c>
      <c r="BZ25" s="14" t="s">
        <v>10</v>
      </c>
      <c r="CA25" s="14" t="s">
        <v>10</v>
      </c>
      <c r="CB25" s="14" t="s">
        <v>10</v>
      </c>
      <c r="CC25" s="14" t="s">
        <v>10</v>
      </c>
    </row>
    <row r="26" spans="2:81" ht="13" customHeight="1">
      <c r="B26" s="38"/>
      <c r="C26" s="38"/>
      <c r="D26" s="38"/>
      <c r="E26" s="38" t="s">
        <v>68</v>
      </c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46">
        <f>IFERROR((R24-R20)/R22,0)</f>
        <v>0</v>
      </c>
      <c r="S26" s="40"/>
      <c r="T26" s="40"/>
      <c r="U26" s="40"/>
      <c r="V26" s="40">
        <f>IFERROR((V24-V20)/V22,0)</f>
        <v>0</v>
      </c>
      <c r="W26" s="40"/>
      <c r="X26" s="40"/>
      <c r="Y26" s="40"/>
      <c r="Z26" s="40">
        <f>IFERROR((Z24-Z20)/Z22,0)</f>
        <v>0</v>
      </c>
      <c r="AA26" s="40"/>
      <c r="AB26" s="40"/>
      <c r="AC26" s="40"/>
      <c r="AD26" s="40">
        <f>IFERROR((AD24-AD20)/AD22,0)</f>
        <v>0</v>
      </c>
      <c r="AE26" s="40"/>
      <c r="AF26" s="40"/>
      <c r="AG26" s="41"/>
      <c r="AK26" s="17" t="s">
        <v>44</v>
      </c>
      <c r="AL26" s="18">
        <v>520</v>
      </c>
      <c r="AM26" s="17" t="s">
        <v>31</v>
      </c>
      <c r="AN26" s="17" t="s">
        <v>9</v>
      </c>
      <c r="AO26" s="18">
        <v>6</v>
      </c>
      <c r="AP26" s="14" t="s">
        <v>9</v>
      </c>
      <c r="AQ26" s="16">
        <v>129</v>
      </c>
      <c r="AR26" s="16">
        <v>129</v>
      </c>
      <c r="AS26" s="16">
        <v>129</v>
      </c>
      <c r="AT26" s="16">
        <v>129</v>
      </c>
      <c r="AU26" s="16">
        <v>129</v>
      </c>
      <c r="AV26" s="16">
        <v>129</v>
      </c>
      <c r="AW26" s="16">
        <v>129</v>
      </c>
      <c r="AX26" s="16">
        <v>129</v>
      </c>
      <c r="AY26" s="16">
        <v>129</v>
      </c>
      <c r="AZ26" s="16">
        <v>120</v>
      </c>
      <c r="BA26" s="16">
        <v>114</v>
      </c>
      <c r="BB26" s="16">
        <v>108</v>
      </c>
      <c r="BC26" s="16">
        <v>103</v>
      </c>
      <c r="BD26" s="16">
        <v>100</v>
      </c>
      <c r="BE26" s="16">
        <v>96</v>
      </c>
      <c r="BF26" s="16">
        <v>93</v>
      </c>
      <c r="BG26" s="16">
        <v>90</v>
      </c>
      <c r="BH26" s="16">
        <v>87</v>
      </c>
      <c r="BI26" s="16">
        <v>85</v>
      </c>
      <c r="BJ26" s="16">
        <v>83</v>
      </c>
      <c r="BK26" s="16">
        <v>82</v>
      </c>
      <c r="BL26" s="16">
        <v>81</v>
      </c>
      <c r="BM26" s="16">
        <v>79</v>
      </c>
      <c r="BN26" s="16">
        <v>77</v>
      </c>
      <c r="BO26" s="16">
        <v>76</v>
      </c>
      <c r="BP26" s="16">
        <v>75</v>
      </c>
      <c r="BQ26" s="16">
        <v>74</v>
      </c>
      <c r="BR26" s="16">
        <v>72</v>
      </c>
      <c r="BS26" s="16">
        <v>71</v>
      </c>
      <c r="BT26" s="16">
        <v>69</v>
      </c>
      <c r="BU26" s="16">
        <v>64</v>
      </c>
      <c r="BV26" s="16">
        <v>52</v>
      </c>
      <c r="BW26" s="16">
        <v>42</v>
      </c>
      <c r="BX26" s="16">
        <v>33</v>
      </c>
      <c r="BY26" s="16">
        <v>27</v>
      </c>
      <c r="BZ26" s="16">
        <v>21</v>
      </c>
      <c r="CA26" s="16">
        <v>17</v>
      </c>
      <c r="CB26" s="16">
        <v>14</v>
      </c>
      <c r="CC26" s="16">
        <v>11</v>
      </c>
    </row>
    <row r="27" spans="2:81" ht="13" customHeight="1"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46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1"/>
      <c r="AK27" s="17" t="s">
        <v>45</v>
      </c>
      <c r="AL27" s="18">
        <v>480</v>
      </c>
      <c r="AM27" s="17" t="s">
        <v>31</v>
      </c>
      <c r="AN27" s="17" t="s">
        <v>9</v>
      </c>
      <c r="AO27" s="18">
        <v>8</v>
      </c>
      <c r="AP27" s="16">
        <v>114</v>
      </c>
      <c r="AQ27" s="16">
        <v>114</v>
      </c>
      <c r="AR27" s="16">
        <v>114</v>
      </c>
      <c r="AS27" s="16">
        <v>114</v>
      </c>
      <c r="AT27" s="16">
        <v>114</v>
      </c>
      <c r="AU27" s="16">
        <v>114</v>
      </c>
      <c r="AV27" s="16">
        <v>114</v>
      </c>
      <c r="AW27" s="16">
        <v>114</v>
      </c>
      <c r="AX27" s="16">
        <v>114</v>
      </c>
      <c r="AY27" s="16">
        <v>114</v>
      </c>
      <c r="AZ27" s="16">
        <v>104</v>
      </c>
      <c r="BA27" s="16">
        <v>97</v>
      </c>
      <c r="BB27" s="16">
        <v>93</v>
      </c>
      <c r="BC27" s="16">
        <v>88</v>
      </c>
      <c r="BD27" s="16">
        <v>85</v>
      </c>
      <c r="BE27" s="16">
        <v>81</v>
      </c>
      <c r="BF27" s="16">
        <v>79</v>
      </c>
      <c r="BG27" s="16">
        <v>76</v>
      </c>
      <c r="BH27" s="16">
        <v>74</v>
      </c>
      <c r="BI27" s="16">
        <v>72</v>
      </c>
      <c r="BJ27" s="16">
        <v>71</v>
      </c>
      <c r="BK27" s="16">
        <v>69</v>
      </c>
      <c r="BL27" s="16">
        <v>69</v>
      </c>
      <c r="BM27" s="16">
        <v>68</v>
      </c>
      <c r="BN27" s="14" t="s">
        <v>9</v>
      </c>
      <c r="BO27" s="14" t="s">
        <v>9</v>
      </c>
      <c r="BP27" s="14" t="s">
        <v>9</v>
      </c>
      <c r="BQ27" s="14" t="s">
        <v>9</v>
      </c>
      <c r="BR27" s="14" t="s">
        <v>9</v>
      </c>
      <c r="BS27" s="14" t="s">
        <v>9</v>
      </c>
      <c r="BT27" s="14" t="s">
        <v>9</v>
      </c>
      <c r="BU27" s="14" t="s">
        <v>9</v>
      </c>
      <c r="BV27" s="14" t="s">
        <v>9</v>
      </c>
      <c r="BW27" s="14" t="s">
        <v>9</v>
      </c>
      <c r="BX27" s="14" t="s">
        <v>9</v>
      </c>
      <c r="BY27" s="14" t="s">
        <v>9</v>
      </c>
      <c r="BZ27" s="14" t="s">
        <v>9</v>
      </c>
      <c r="CA27" s="14" t="s">
        <v>9</v>
      </c>
      <c r="CB27" s="14" t="s">
        <v>9</v>
      </c>
      <c r="CC27" s="14" t="s">
        <v>9</v>
      </c>
    </row>
    <row r="28" spans="2:81" ht="13" customHeight="1">
      <c r="B28" s="38" t="s">
        <v>71</v>
      </c>
      <c r="C28" s="38"/>
      <c r="D28" s="38"/>
      <c r="E28" s="38" t="s">
        <v>29</v>
      </c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46">
        <f>IFERROR(VLOOKUP(Sheet2!R18,Sheet1!$B$4:$V$26,MATCH(Sheet2!R26,Sheet1!$B$4:$V$4,1),TRUE),0)</f>
        <v>0</v>
      </c>
      <c r="S28" s="40"/>
      <c r="T28" s="40"/>
      <c r="U28" s="40"/>
      <c r="V28" s="40">
        <f>IFERROR(VLOOKUP(Sheet2!V18,Sheet1!$B$4:$V$26,MATCH(Sheet2!V26,Sheet1!$B$4:$V$4,1),TRUE),0)</f>
        <v>0</v>
      </c>
      <c r="W28" s="40"/>
      <c r="X28" s="40"/>
      <c r="Y28" s="40"/>
      <c r="Z28" s="40">
        <f>IFERROR(VLOOKUP(Sheet2!Z18,Sheet1!$B$4:$V$26,MATCH(Sheet2!Z26,Sheet1!$B$4:$V$4,1),TRUE),0)</f>
        <v>0</v>
      </c>
      <c r="AA28" s="40"/>
      <c r="AB28" s="40"/>
      <c r="AC28" s="40"/>
      <c r="AD28" s="40">
        <f>IFERROR(VLOOKUP(Sheet2!AD18,Sheet1!$B$4:$V$26,MATCH(Sheet2!AD26,Sheet1!$B$4:$V$4,1),TRUE),0)</f>
        <v>0</v>
      </c>
      <c r="AE28" s="40"/>
      <c r="AF28" s="40"/>
      <c r="AG28" s="41"/>
      <c r="AK28" s="17" t="s">
        <v>47</v>
      </c>
      <c r="AL28" s="18">
        <v>520</v>
      </c>
      <c r="AM28" s="17" t="s">
        <v>31</v>
      </c>
      <c r="AN28" s="17" t="s">
        <v>9</v>
      </c>
      <c r="AO28" s="18">
        <v>7</v>
      </c>
      <c r="AP28" s="14" t="s">
        <v>9</v>
      </c>
      <c r="AQ28" s="16">
        <v>129</v>
      </c>
      <c r="AR28" s="16">
        <v>129</v>
      </c>
      <c r="AS28" s="16">
        <v>129</v>
      </c>
      <c r="AT28" s="16">
        <v>129</v>
      </c>
      <c r="AU28" s="16">
        <v>129</v>
      </c>
      <c r="AV28" s="16">
        <v>129</v>
      </c>
      <c r="AW28" s="16">
        <v>129</v>
      </c>
      <c r="AX28" s="16">
        <v>129</v>
      </c>
      <c r="AY28" s="16">
        <v>129</v>
      </c>
      <c r="AZ28" s="16">
        <v>125</v>
      </c>
      <c r="BA28" s="16">
        <v>120</v>
      </c>
      <c r="BB28" s="16">
        <v>114</v>
      </c>
      <c r="BC28" s="16">
        <v>107</v>
      </c>
      <c r="BD28" s="16">
        <v>103</v>
      </c>
      <c r="BE28" s="16">
        <v>99</v>
      </c>
      <c r="BF28" s="16">
        <v>96</v>
      </c>
      <c r="BG28" s="16">
        <v>93</v>
      </c>
      <c r="BH28" s="16">
        <v>90</v>
      </c>
      <c r="BI28" s="16">
        <v>88</v>
      </c>
      <c r="BJ28" s="16">
        <v>86</v>
      </c>
      <c r="BK28" s="16">
        <v>84</v>
      </c>
      <c r="BL28" s="16">
        <v>83</v>
      </c>
      <c r="BM28" s="16">
        <v>82</v>
      </c>
      <c r="BN28" s="16">
        <v>81</v>
      </c>
      <c r="BO28" s="16">
        <v>80</v>
      </c>
      <c r="BP28" s="16">
        <v>79</v>
      </c>
      <c r="BQ28" s="16">
        <v>79</v>
      </c>
      <c r="BR28" s="16">
        <v>78</v>
      </c>
      <c r="BS28" s="16">
        <v>78</v>
      </c>
      <c r="BT28" s="16">
        <v>77</v>
      </c>
      <c r="BU28" s="16">
        <v>74</v>
      </c>
      <c r="BV28" s="16">
        <v>65</v>
      </c>
      <c r="BW28" s="16">
        <v>50</v>
      </c>
      <c r="BX28" s="16">
        <v>39</v>
      </c>
      <c r="BY28" s="16">
        <v>30</v>
      </c>
      <c r="BZ28" s="16">
        <v>23</v>
      </c>
      <c r="CA28" s="16">
        <v>18</v>
      </c>
      <c r="CB28" s="16">
        <v>14</v>
      </c>
      <c r="CC28" s="16">
        <v>11</v>
      </c>
    </row>
    <row r="29" spans="2:81" ht="13" customHeight="1"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4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1"/>
      <c r="AK29" s="20" t="s">
        <v>48</v>
      </c>
      <c r="AL29" s="21">
        <v>480</v>
      </c>
      <c r="AM29" s="20" t="s">
        <v>31</v>
      </c>
      <c r="AN29" s="20" t="s">
        <v>9</v>
      </c>
      <c r="AO29" s="21">
        <v>9</v>
      </c>
      <c r="AP29" s="22">
        <v>114</v>
      </c>
      <c r="AQ29" s="22">
        <v>114</v>
      </c>
      <c r="AR29" s="22">
        <v>114</v>
      </c>
      <c r="AS29" s="22">
        <v>114</v>
      </c>
      <c r="AT29" s="22">
        <v>114</v>
      </c>
      <c r="AU29" s="22">
        <v>114</v>
      </c>
      <c r="AV29" s="22">
        <v>114</v>
      </c>
      <c r="AW29" s="22">
        <v>114</v>
      </c>
      <c r="AX29" s="22">
        <v>114</v>
      </c>
      <c r="AY29" s="22">
        <v>114</v>
      </c>
      <c r="AZ29" s="22">
        <v>103</v>
      </c>
      <c r="BA29" s="22">
        <v>96</v>
      </c>
      <c r="BB29" s="22">
        <v>92</v>
      </c>
      <c r="BC29" s="22">
        <v>87</v>
      </c>
      <c r="BD29" s="22">
        <v>84</v>
      </c>
      <c r="BE29" s="22">
        <v>81</v>
      </c>
      <c r="BF29" s="22">
        <v>79</v>
      </c>
      <c r="BG29" s="22">
        <v>76</v>
      </c>
      <c r="BH29" s="22">
        <v>74</v>
      </c>
      <c r="BI29" s="22">
        <v>73</v>
      </c>
      <c r="BJ29" s="22">
        <v>71</v>
      </c>
      <c r="BK29" s="22">
        <v>70</v>
      </c>
      <c r="BL29" s="22">
        <v>69</v>
      </c>
      <c r="BM29" s="22">
        <v>68</v>
      </c>
      <c r="BN29" s="22">
        <v>66</v>
      </c>
      <c r="BO29" s="22">
        <v>65</v>
      </c>
      <c r="BP29" s="23" t="s">
        <v>9</v>
      </c>
      <c r="BQ29" s="23" t="s">
        <v>9</v>
      </c>
      <c r="BR29" s="23" t="s">
        <v>9</v>
      </c>
      <c r="BS29" s="23" t="s">
        <v>9</v>
      </c>
      <c r="BT29" s="23" t="s">
        <v>9</v>
      </c>
      <c r="BU29" s="23" t="s">
        <v>9</v>
      </c>
      <c r="BV29" s="23" t="s">
        <v>9</v>
      </c>
      <c r="BW29" s="23" t="s">
        <v>9</v>
      </c>
      <c r="BX29" s="23" t="s">
        <v>9</v>
      </c>
      <c r="BY29" s="23" t="s">
        <v>9</v>
      </c>
      <c r="BZ29" s="23" t="s">
        <v>9</v>
      </c>
      <c r="CA29" s="23" t="s">
        <v>9</v>
      </c>
      <c r="CB29" s="23" t="s">
        <v>9</v>
      </c>
      <c r="CC29" s="23" t="s">
        <v>9</v>
      </c>
    </row>
    <row r="30" spans="2:81" ht="13" customHeight="1">
      <c r="B30" s="38"/>
      <c r="C30" s="38"/>
      <c r="D30" s="38"/>
      <c r="E30" s="42" t="s">
        <v>73</v>
      </c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3" t="str">
        <f>IFERROR(IF(R12&lt;R28,"〇","×"),0)</f>
        <v>×</v>
      </c>
      <c r="S30" s="44"/>
      <c r="T30" s="44"/>
      <c r="U30" s="44"/>
      <c r="V30" s="44" t="str">
        <f>IFERROR(IF(V12&lt;V28,"〇","×"),0)</f>
        <v>×</v>
      </c>
      <c r="W30" s="44"/>
      <c r="X30" s="44"/>
      <c r="Y30" s="44"/>
      <c r="Z30" s="44" t="str">
        <f>IFERROR(IF(Z12&lt;Z28,"〇","×"),0)</f>
        <v>×</v>
      </c>
      <c r="AA30" s="44"/>
      <c r="AB30" s="44"/>
      <c r="AC30" s="44"/>
      <c r="AD30" s="44" t="str">
        <f>IFERROR(IF(AD12&lt;AD28,"〇","×"),0)</f>
        <v>×</v>
      </c>
      <c r="AE30" s="44"/>
      <c r="AF30" s="44"/>
      <c r="AG30" s="45"/>
      <c r="AK30" s="24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</row>
    <row r="31" spans="2:81" ht="13" customHeight="1">
      <c r="B31" s="38"/>
      <c r="C31" s="38"/>
      <c r="D31" s="38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3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5"/>
      <c r="AK31" s="4" t="s">
        <v>49</v>
      </c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</row>
    <row r="32" spans="2:81" ht="13" customHeight="1">
      <c r="B32" s="27" t="s">
        <v>63</v>
      </c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9"/>
      <c r="AK32" s="25" t="s">
        <v>52</v>
      </c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</row>
    <row r="33" spans="2:40" ht="13" customHeight="1">
      <c r="B33" s="30"/>
      <c r="AG33" s="31"/>
      <c r="AK33" s="25" t="s">
        <v>53</v>
      </c>
    </row>
    <row r="34" spans="2:40" ht="13" customHeight="1">
      <c r="B34" s="30"/>
      <c r="AG34" s="31"/>
    </row>
    <row r="35" spans="2:40" ht="13" customHeight="1">
      <c r="B35" s="30"/>
      <c r="AG35" s="31"/>
      <c r="AK35" s="4" t="s">
        <v>55</v>
      </c>
      <c r="AL35" s="4" t="s">
        <v>56</v>
      </c>
      <c r="AM35" s="4" t="s">
        <v>57</v>
      </c>
      <c r="AN35" s="4" t="s">
        <v>58</v>
      </c>
    </row>
    <row r="36" spans="2:40" ht="13" customHeight="1">
      <c r="B36" s="30"/>
      <c r="AG36" s="31"/>
      <c r="AK36" s="4">
        <v>0.45</v>
      </c>
      <c r="AL36" s="4" t="s">
        <v>59</v>
      </c>
      <c r="AM36" s="26">
        <v>1</v>
      </c>
      <c r="AN36" s="4" t="s">
        <v>60</v>
      </c>
    </row>
    <row r="37" spans="2:40" ht="13" customHeight="1">
      <c r="B37" s="30"/>
      <c r="AG37" s="31"/>
      <c r="AK37" s="4">
        <v>0.55000000000000004</v>
      </c>
      <c r="AL37" s="4" t="s">
        <v>61</v>
      </c>
      <c r="AM37" s="26">
        <v>0.2</v>
      </c>
      <c r="AN37" s="4" t="s">
        <v>62</v>
      </c>
    </row>
    <row r="38" spans="2:40" ht="13" customHeight="1">
      <c r="B38" s="30"/>
      <c r="AG38" s="31"/>
      <c r="AK38" s="4">
        <v>0.6</v>
      </c>
      <c r="AM38" s="4" t="s">
        <v>64</v>
      </c>
    </row>
    <row r="39" spans="2:40" ht="13" customHeight="1">
      <c r="B39" s="30"/>
      <c r="AG39" s="31"/>
      <c r="AK39" s="4">
        <v>0.7</v>
      </c>
    </row>
    <row r="40" spans="2:40" ht="13" customHeight="1">
      <c r="B40" s="30"/>
      <c r="AG40" s="31"/>
      <c r="AK40" s="4">
        <v>0.95</v>
      </c>
    </row>
    <row r="41" spans="2:40" ht="13" customHeight="1">
      <c r="B41" s="30"/>
      <c r="AG41" s="31"/>
      <c r="AK41" s="4">
        <v>1</v>
      </c>
    </row>
    <row r="42" spans="2:40" ht="13" customHeight="1">
      <c r="B42" s="30"/>
      <c r="AG42" s="31"/>
    </row>
    <row r="43" spans="2:40" ht="13" customHeight="1">
      <c r="B43" s="30"/>
      <c r="AG43" s="31"/>
    </row>
    <row r="44" spans="2:40" ht="13" customHeight="1">
      <c r="B44" s="30"/>
      <c r="AG44" s="31"/>
    </row>
    <row r="45" spans="2:40" ht="13" customHeight="1">
      <c r="B45" s="30"/>
      <c r="AG45" s="31"/>
    </row>
    <row r="46" spans="2:40" ht="13" customHeight="1">
      <c r="B46" s="30"/>
      <c r="AG46" s="31"/>
    </row>
    <row r="47" spans="2:40" ht="13" customHeight="1">
      <c r="B47" s="30"/>
      <c r="AG47" s="31"/>
    </row>
    <row r="48" spans="2:40" ht="13" customHeight="1">
      <c r="B48" s="30"/>
      <c r="AG48" s="31"/>
    </row>
    <row r="49" spans="2:33" ht="13" customHeight="1">
      <c r="B49" s="30"/>
      <c r="AG49" s="31"/>
    </row>
    <row r="50" spans="2:33" ht="13" customHeight="1">
      <c r="B50" s="30"/>
      <c r="AG50" s="31"/>
    </row>
    <row r="51" spans="2:33" ht="13" customHeight="1">
      <c r="B51" s="30"/>
      <c r="AG51" s="31"/>
    </row>
    <row r="52" spans="2:33" ht="13" customHeight="1">
      <c r="B52" s="30"/>
      <c r="AG52" s="31"/>
    </row>
    <row r="53" spans="2:33" ht="13" customHeight="1">
      <c r="B53" s="30"/>
      <c r="AG53" s="31"/>
    </row>
    <row r="54" spans="2:33" ht="13" customHeight="1">
      <c r="B54" s="30"/>
      <c r="AG54" s="31"/>
    </row>
    <row r="55" spans="2:33" ht="13" customHeight="1">
      <c r="B55" s="30"/>
      <c r="AG55" s="31"/>
    </row>
    <row r="56" spans="2:33" ht="13" customHeight="1">
      <c r="B56" s="30"/>
      <c r="AG56" s="31"/>
    </row>
    <row r="57" spans="2:33" ht="13" customHeight="1">
      <c r="B57" s="30"/>
      <c r="AG57" s="31"/>
    </row>
    <row r="58" spans="2:33" ht="13" customHeight="1">
      <c r="B58" s="30"/>
      <c r="AG58" s="31"/>
    </row>
    <row r="59" spans="2:33" ht="13" customHeight="1">
      <c r="B59" s="30"/>
      <c r="AG59" s="31"/>
    </row>
    <row r="60" spans="2:33" ht="13" customHeight="1">
      <c r="B60" s="30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1"/>
    </row>
    <row r="61" spans="2:33" ht="13" customHeight="1">
      <c r="B61" s="30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1"/>
    </row>
    <row r="62" spans="2:33" ht="13" customHeight="1">
      <c r="B62" s="30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1"/>
    </row>
    <row r="63" spans="2:33" ht="13" customHeight="1">
      <c r="B63" s="30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1"/>
    </row>
    <row r="64" spans="2:33" ht="13" customHeight="1">
      <c r="B64" s="30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1"/>
    </row>
    <row r="65" spans="2:33" ht="13" customHeight="1">
      <c r="B65" s="30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1"/>
    </row>
    <row r="66" spans="2:33" ht="13" customHeight="1">
      <c r="B66" s="32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4"/>
    </row>
    <row r="67" spans="2:33" ht="13" customHeight="1"/>
    <row r="68" spans="2:33" ht="13" customHeight="1"/>
    <row r="69" spans="2:33" ht="13" customHeight="1"/>
    <row r="70" spans="2:33" ht="13" customHeight="1"/>
    <row r="71" spans="2:33" ht="13" customHeight="1"/>
    <row r="72" spans="2:33" ht="13" customHeight="1"/>
    <row r="73" spans="2:33" ht="13" customHeight="1"/>
    <row r="74" spans="2:33" ht="13" customHeight="1"/>
    <row r="75" spans="2:33" ht="13" customHeight="1"/>
    <row r="76" spans="2:33" ht="13" customHeight="1"/>
    <row r="77" spans="2:33" ht="13" customHeight="1"/>
    <row r="78" spans="2:33" ht="13" customHeight="1"/>
    <row r="79" spans="2:33" ht="13" customHeight="1"/>
    <row r="80" spans="2:33" ht="13" customHeight="1"/>
    <row r="81" ht="13" customHeight="1"/>
    <row r="82" ht="13" customHeight="1"/>
    <row r="83" ht="13" customHeight="1"/>
    <row r="84" ht="13" customHeight="1"/>
    <row r="85" ht="13" customHeight="1"/>
    <row r="86" ht="13" customHeight="1"/>
    <row r="87" ht="13" customHeight="1"/>
    <row r="88" ht="13" customHeight="1"/>
    <row r="89" ht="13" customHeight="1"/>
    <row r="90" ht="13" customHeight="1"/>
    <row r="91" ht="13" customHeight="1"/>
    <row r="92" ht="13" customHeight="1"/>
    <row r="93" ht="13" customHeight="1"/>
    <row r="94" ht="13" customHeight="1"/>
    <row r="95" ht="13" customHeight="1"/>
    <row r="96" ht="13" customHeight="1"/>
    <row r="97" ht="13" customHeight="1"/>
    <row r="98" ht="13" customHeight="1"/>
    <row r="99" ht="13" customHeight="1"/>
    <row r="100" ht="13" customHeight="1"/>
    <row r="101" ht="13" customHeight="1"/>
    <row r="102" ht="13" customHeight="1"/>
    <row r="103" ht="13" customHeight="1"/>
    <row r="104" ht="13" customHeight="1"/>
    <row r="105" ht="13" customHeight="1"/>
    <row r="106" ht="13" customHeight="1"/>
    <row r="107" ht="13" customHeight="1"/>
    <row r="108" ht="13" customHeight="1"/>
    <row r="109" ht="13" customHeight="1"/>
    <row r="110" ht="13" customHeight="1"/>
    <row r="111" ht="13" customHeight="1"/>
    <row r="112" ht="13" customHeight="1"/>
    <row r="113" ht="13" customHeight="1"/>
    <row r="114" ht="13" customHeight="1"/>
    <row r="115" ht="13" customHeight="1"/>
    <row r="116" ht="13" customHeight="1"/>
    <row r="117" ht="13" customHeight="1"/>
    <row r="118" ht="13" customHeight="1"/>
    <row r="119" ht="13" customHeight="1"/>
    <row r="120" ht="13" customHeight="1"/>
    <row r="121" ht="13" customHeight="1"/>
    <row r="122" ht="13" customHeight="1"/>
    <row r="123" ht="13" customHeight="1"/>
    <row r="124" ht="13" customHeight="1"/>
    <row r="125" ht="13" customHeight="1"/>
    <row r="126" ht="13" customHeight="1"/>
    <row r="127" ht="13" customHeight="1"/>
    <row r="128" ht="13" customHeight="1"/>
    <row r="129" ht="13" customHeight="1"/>
    <row r="130" ht="13" customHeight="1"/>
    <row r="131" ht="13" customHeight="1"/>
    <row r="132" ht="13" customHeight="1"/>
    <row r="133" ht="13" customHeight="1"/>
    <row r="134" ht="13" customHeight="1"/>
    <row r="135" ht="13" customHeight="1"/>
    <row r="136" ht="13" customHeight="1"/>
    <row r="137" ht="13" customHeight="1"/>
    <row r="138" ht="13" customHeight="1"/>
    <row r="139" ht="13" customHeight="1"/>
    <row r="140" ht="13" customHeight="1"/>
    <row r="141" ht="13" customHeight="1"/>
    <row r="142" ht="13" customHeight="1"/>
    <row r="143" ht="13" customHeight="1"/>
    <row r="144" ht="13" customHeight="1"/>
    <row r="145" ht="13" customHeight="1"/>
    <row r="146" ht="13" customHeight="1"/>
    <row r="147" ht="13" customHeight="1"/>
    <row r="148" ht="13" customHeight="1"/>
    <row r="149" ht="13" customHeight="1"/>
    <row r="150" ht="13" customHeight="1"/>
    <row r="151" ht="13" customHeight="1"/>
    <row r="152" ht="13" customHeight="1"/>
    <row r="153" ht="13" customHeight="1"/>
    <row r="154" ht="13" customHeight="1"/>
    <row r="155" ht="13" customHeight="1"/>
    <row r="156" ht="13" customHeight="1"/>
    <row r="157" ht="13" customHeight="1"/>
    <row r="158" ht="13" customHeight="1"/>
    <row r="159" ht="13" customHeight="1"/>
    <row r="160" ht="13" customHeight="1"/>
    <row r="161" ht="13" customHeight="1"/>
    <row r="162" ht="13" customHeight="1"/>
    <row r="163" ht="13" customHeight="1"/>
    <row r="164" ht="13" customHeight="1"/>
    <row r="165" ht="13" customHeight="1"/>
    <row r="166" ht="13" customHeight="1"/>
    <row r="167" ht="13" customHeight="1"/>
    <row r="168" ht="13" customHeight="1"/>
    <row r="169" ht="13" customHeight="1"/>
    <row r="170" ht="13" customHeight="1"/>
    <row r="171" ht="13" customHeight="1"/>
    <row r="172" ht="13" customHeight="1"/>
    <row r="173" ht="13" customHeight="1"/>
    <row r="174" ht="13" customHeight="1"/>
    <row r="175" ht="13" customHeight="1"/>
    <row r="176" ht="13" customHeight="1"/>
    <row r="177" ht="13" customHeight="1"/>
    <row r="178" ht="13" customHeight="1"/>
    <row r="179" ht="13" customHeight="1"/>
    <row r="180" ht="13" customHeight="1"/>
    <row r="181" ht="13" customHeight="1"/>
    <row r="182" ht="13" customHeight="1"/>
    <row r="183" ht="13" customHeight="1"/>
    <row r="184" ht="13" customHeight="1"/>
    <row r="185" ht="13" customHeight="1"/>
    <row r="186" ht="13" customHeight="1"/>
    <row r="187" ht="13" customHeight="1"/>
    <row r="188" ht="13" customHeight="1"/>
    <row r="189" ht="13" customHeight="1"/>
    <row r="190" ht="13" customHeight="1"/>
    <row r="191" ht="13" customHeight="1"/>
    <row r="192" ht="13" customHeight="1"/>
    <row r="193" ht="13" customHeight="1"/>
    <row r="194" ht="13" customHeight="1"/>
    <row r="195" ht="13" customHeight="1"/>
    <row r="196" ht="13" customHeight="1"/>
    <row r="197" ht="13" customHeight="1"/>
    <row r="198" ht="13" customHeight="1"/>
    <row r="199" ht="13" customHeight="1"/>
    <row r="200" ht="13" customHeight="1"/>
    <row r="201" ht="13" customHeight="1"/>
    <row r="202" ht="13" customHeight="1"/>
    <row r="203" ht="13" customHeight="1"/>
    <row r="204" ht="13" customHeight="1"/>
    <row r="205" ht="13" customHeight="1"/>
    <row r="206" ht="13" customHeight="1"/>
    <row r="207" ht="13" customHeight="1"/>
    <row r="208" ht="13" customHeight="1"/>
    <row r="209" ht="13" customHeight="1"/>
    <row r="210" ht="13" customHeight="1"/>
    <row r="211" ht="13" customHeight="1"/>
    <row r="212" ht="13" customHeight="1"/>
    <row r="213" ht="13" customHeight="1"/>
    <row r="214" ht="13" customHeight="1"/>
    <row r="215" ht="13" customHeight="1"/>
    <row r="216" ht="13" customHeight="1"/>
    <row r="217" ht="13" customHeight="1"/>
    <row r="218" ht="13" customHeight="1"/>
    <row r="219" ht="13" customHeight="1"/>
    <row r="220" ht="13" customHeight="1"/>
    <row r="221" ht="13" customHeight="1"/>
    <row r="222" ht="13" customHeight="1"/>
    <row r="223" ht="13" customHeight="1"/>
    <row r="224" ht="13" customHeight="1"/>
    <row r="225" ht="13" customHeight="1"/>
    <row r="226" ht="13" customHeight="1"/>
    <row r="227" ht="13" customHeight="1"/>
    <row r="228" ht="13" customHeight="1"/>
    <row r="229" ht="13" customHeight="1"/>
    <row r="230" ht="13" customHeight="1"/>
    <row r="231" ht="13" customHeight="1"/>
    <row r="232" ht="13" customHeight="1"/>
    <row r="233" ht="13" customHeight="1"/>
    <row r="234" ht="13" customHeight="1"/>
    <row r="235" ht="13" customHeight="1"/>
    <row r="236" ht="13" customHeight="1"/>
    <row r="237" ht="13" customHeight="1"/>
    <row r="238" ht="13" customHeight="1"/>
    <row r="239" ht="13" customHeight="1"/>
    <row r="240" ht="13" customHeight="1"/>
    <row r="241" ht="13" customHeight="1"/>
    <row r="242" ht="13" customHeight="1"/>
    <row r="243" ht="13" customHeight="1"/>
    <row r="244" ht="13" customHeight="1"/>
    <row r="245" ht="13" customHeight="1"/>
    <row r="246" ht="13" customHeight="1"/>
    <row r="247" ht="13" customHeight="1"/>
    <row r="248" ht="13" customHeight="1"/>
    <row r="249" ht="13" customHeight="1"/>
    <row r="250" ht="13" customHeight="1"/>
    <row r="251" ht="13" customHeight="1"/>
    <row r="252" ht="13" customHeight="1"/>
    <row r="253" ht="13" customHeight="1"/>
    <row r="254" ht="13" customHeight="1"/>
    <row r="255" ht="13" customHeight="1"/>
    <row r="256" ht="13" customHeight="1"/>
    <row r="257" ht="13" customHeight="1"/>
    <row r="258" ht="13" customHeight="1"/>
    <row r="259" ht="13" customHeight="1"/>
    <row r="260" ht="13" customHeight="1"/>
    <row r="261" ht="13" customHeight="1"/>
    <row r="262" ht="13" customHeight="1"/>
    <row r="263" ht="13" customHeight="1"/>
    <row r="264" ht="13" customHeight="1"/>
    <row r="265" ht="13" customHeight="1"/>
    <row r="266" ht="13" customHeight="1"/>
    <row r="267" ht="13" customHeight="1"/>
    <row r="268" ht="13" customHeight="1"/>
    <row r="269" ht="13" customHeight="1"/>
    <row r="270" ht="13" customHeight="1"/>
    <row r="271" ht="13" customHeight="1"/>
    <row r="272" ht="13" customHeight="1"/>
    <row r="273" ht="13" customHeight="1"/>
    <row r="274" ht="13" customHeight="1"/>
    <row r="275" ht="13" customHeight="1"/>
    <row r="276" ht="13" customHeight="1"/>
    <row r="277" ht="13" customHeight="1"/>
    <row r="278" ht="13" customHeight="1"/>
    <row r="279" ht="13" customHeight="1"/>
    <row r="280" ht="13" customHeight="1"/>
    <row r="281" ht="13" customHeight="1"/>
    <row r="282" ht="13" customHeight="1"/>
    <row r="283" ht="13" customHeight="1"/>
    <row r="284" ht="13" customHeight="1"/>
    <row r="285" ht="13" customHeight="1"/>
    <row r="286" ht="13" customHeight="1"/>
    <row r="287" ht="13" customHeight="1"/>
    <row r="288" ht="13" customHeight="1"/>
    <row r="289" ht="13" customHeight="1"/>
    <row r="290" ht="13" customHeight="1"/>
    <row r="291" ht="13" customHeight="1"/>
    <row r="292" ht="13" customHeight="1"/>
    <row r="293" ht="13" customHeight="1"/>
    <row r="294" ht="13" customHeight="1"/>
    <row r="295" ht="13" customHeight="1"/>
    <row r="296" ht="13" customHeight="1"/>
    <row r="297" ht="13" customHeight="1"/>
    <row r="298" ht="13" customHeight="1"/>
    <row r="299" ht="13" customHeight="1"/>
    <row r="300" ht="13" customHeight="1"/>
    <row r="301" ht="13" customHeight="1"/>
    <row r="302" ht="13" customHeight="1"/>
    <row r="303" ht="13" customHeight="1"/>
    <row r="304" ht="13" customHeight="1"/>
    <row r="305" ht="13" customHeight="1"/>
    <row r="306" ht="13" customHeight="1"/>
    <row r="307" ht="13" customHeight="1"/>
    <row r="308" ht="13" customHeight="1"/>
    <row r="309" ht="13" customHeight="1"/>
    <row r="310" ht="13" customHeight="1"/>
    <row r="311" ht="13" customHeight="1"/>
    <row r="312" ht="13" customHeight="1"/>
    <row r="313" ht="13" customHeight="1"/>
    <row r="314" ht="13" customHeight="1"/>
    <row r="315" ht="13" customHeight="1"/>
    <row r="316" ht="13" customHeight="1"/>
    <row r="317" ht="13" customHeight="1"/>
    <row r="318" ht="13" customHeight="1"/>
    <row r="319" ht="13" customHeight="1"/>
    <row r="320" ht="13" customHeight="1"/>
    <row r="321" ht="13" customHeight="1"/>
    <row r="322" ht="13" customHeight="1"/>
    <row r="323" ht="13" customHeight="1"/>
    <row r="324" ht="13" customHeight="1"/>
    <row r="325" ht="13" customHeight="1"/>
    <row r="326" ht="13" customHeight="1"/>
    <row r="327" ht="13" customHeight="1"/>
    <row r="328" ht="13" customHeight="1"/>
    <row r="329" ht="13" customHeight="1"/>
    <row r="330" ht="13" customHeight="1"/>
    <row r="331" ht="13" customHeight="1"/>
    <row r="332" ht="13" customHeight="1"/>
    <row r="333" ht="13" customHeight="1"/>
    <row r="334" ht="13" customHeight="1"/>
    <row r="335" ht="13" customHeight="1"/>
    <row r="336" ht="13" customHeight="1"/>
    <row r="337" ht="13" customHeight="1"/>
    <row r="338" ht="13" customHeight="1"/>
    <row r="339" ht="13" customHeight="1"/>
    <row r="340" ht="13" customHeight="1"/>
    <row r="341" ht="13" customHeight="1"/>
    <row r="342" ht="13" customHeight="1"/>
    <row r="343" ht="13" customHeight="1"/>
    <row r="344" ht="13" customHeight="1"/>
    <row r="345" ht="13" customHeight="1"/>
    <row r="346" ht="13" customHeight="1"/>
    <row r="347" ht="13" customHeight="1"/>
    <row r="348" ht="13" customHeight="1"/>
    <row r="349" ht="13" customHeight="1"/>
    <row r="350" ht="13" customHeight="1"/>
    <row r="351" ht="13" customHeight="1"/>
    <row r="352" ht="13" customHeight="1"/>
    <row r="353" ht="13" customHeight="1"/>
    <row r="354" ht="13" customHeight="1"/>
    <row r="355" ht="13" customHeight="1"/>
    <row r="356" ht="13" customHeight="1"/>
    <row r="357" ht="13" customHeight="1"/>
    <row r="358" ht="13" customHeight="1"/>
    <row r="359" ht="13" customHeight="1"/>
    <row r="360" ht="13" customHeight="1"/>
    <row r="361" ht="13" customHeight="1"/>
    <row r="362" ht="13" customHeight="1"/>
    <row r="363" ht="13" customHeight="1"/>
    <row r="364" ht="13" customHeight="1"/>
    <row r="365" ht="13" customHeight="1"/>
    <row r="366" ht="13" customHeight="1"/>
    <row r="367" ht="13" customHeight="1"/>
    <row r="368" ht="13" customHeight="1"/>
    <row r="369" ht="13" customHeight="1"/>
    <row r="370" ht="13" customHeight="1"/>
    <row r="371" ht="13" customHeight="1"/>
    <row r="372" ht="13" customHeight="1"/>
    <row r="373" ht="13" customHeight="1"/>
    <row r="374" ht="13" customHeight="1"/>
    <row r="375" ht="13" customHeight="1"/>
    <row r="376" ht="13" customHeight="1"/>
    <row r="377" ht="13" customHeight="1"/>
    <row r="378" ht="13" customHeight="1"/>
    <row r="379" ht="13" customHeight="1"/>
    <row r="380" ht="13" customHeight="1"/>
    <row r="381" ht="13" customHeight="1"/>
    <row r="382" ht="13" customHeight="1"/>
    <row r="383" ht="13" customHeight="1"/>
    <row r="384" ht="13" customHeight="1"/>
    <row r="385" ht="13" customHeight="1"/>
    <row r="386" ht="13" customHeight="1"/>
    <row r="387" ht="13" customHeight="1"/>
    <row r="388" ht="13" customHeight="1"/>
    <row r="389" ht="13" customHeight="1"/>
    <row r="390" ht="13" customHeight="1"/>
    <row r="391" ht="13" customHeight="1"/>
    <row r="392" ht="13" customHeight="1"/>
    <row r="393" ht="13" customHeight="1"/>
    <row r="394" ht="13" customHeight="1"/>
    <row r="395" ht="13" customHeight="1"/>
    <row r="396" ht="13" customHeight="1"/>
    <row r="397" ht="13" customHeight="1"/>
    <row r="398" ht="13" customHeight="1"/>
    <row r="399" ht="13" customHeight="1"/>
    <row r="400" ht="13" customHeight="1"/>
    <row r="401" ht="13" customHeight="1"/>
    <row r="402" ht="13" customHeight="1"/>
    <row r="403" ht="13" customHeight="1"/>
    <row r="404" ht="13" customHeight="1"/>
    <row r="405" ht="13" customHeight="1"/>
    <row r="406" ht="13" customHeight="1"/>
    <row r="407" ht="13" customHeight="1"/>
    <row r="408" ht="13" customHeight="1"/>
    <row r="409" ht="13" customHeight="1"/>
    <row r="410" ht="13" customHeight="1"/>
    <row r="411" ht="13" customHeight="1"/>
    <row r="412" ht="13" customHeight="1"/>
    <row r="413" ht="13" customHeight="1"/>
    <row r="414" ht="13" customHeight="1"/>
    <row r="415" ht="13" customHeight="1"/>
    <row r="416" ht="13" customHeight="1"/>
    <row r="417" ht="13" customHeight="1"/>
    <row r="418" ht="13" customHeight="1"/>
    <row r="419" ht="13" customHeight="1"/>
    <row r="420" ht="13" customHeight="1"/>
    <row r="421" ht="13" customHeight="1"/>
    <row r="422" ht="13" customHeight="1"/>
    <row r="423" ht="13" customHeight="1"/>
    <row r="424" ht="13" customHeight="1"/>
    <row r="425" ht="13" customHeight="1"/>
    <row r="426" ht="13" customHeight="1"/>
    <row r="427" ht="13" customHeight="1"/>
    <row r="428" ht="13" customHeight="1"/>
    <row r="429" ht="13" customHeight="1"/>
    <row r="430" ht="13" customHeight="1"/>
    <row r="431" ht="13" customHeight="1"/>
    <row r="432" ht="13" customHeight="1"/>
    <row r="433" ht="13" customHeight="1"/>
    <row r="434" ht="13" customHeight="1"/>
    <row r="435" ht="13" customHeight="1"/>
    <row r="436" ht="13" customHeight="1"/>
    <row r="437" ht="13" customHeight="1"/>
    <row r="438" ht="13" customHeight="1"/>
    <row r="439" ht="13" customHeight="1"/>
    <row r="440" ht="13" customHeight="1"/>
    <row r="441" ht="13" customHeight="1"/>
    <row r="442" ht="13" customHeight="1"/>
    <row r="443" ht="13" customHeight="1"/>
    <row r="444" ht="13" customHeight="1"/>
    <row r="445" ht="13" customHeight="1"/>
    <row r="446" ht="13" customHeight="1"/>
    <row r="447" ht="13" customHeight="1"/>
    <row r="448" ht="13" customHeight="1"/>
    <row r="449" ht="13" customHeight="1"/>
    <row r="450" ht="13" customHeight="1"/>
    <row r="451" ht="13" customHeight="1"/>
    <row r="452" ht="13" customHeight="1"/>
    <row r="453" ht="13" customHeight="1"/>
    <row r="454" ht="13" customHeight="1"/>
    <row r="455" ht="13" customHeight="1"/>
    <row r="456" ht="13" customHeight="1"/>
    <row r="457" ht="13" customHeight="1"/>
    <row r="458" ht="13" customHeight="1"/>
    <row r="459" ht="13" customHeight="1"/>
    <row r="460" ht="13" customHeight="1"/>
    <row r="461" ht="13" customHeight="1"/>
    <row r="462" ht="13" customHeight="1"/>
    <row r="463" ht="13" customHeight="1"/>
    <row r="464" ht="13" customHeight="1"/>
    <row r="465" ht="13" customHeight="1"/>
    <row r="466" ht="13" customHeight="1"/>
    <row r="467" ht="13" customHeight="1"/>
    <row r="468" ht="13" customHeight="1"/>
    <row r="469" ht="13" customHeight="1"/>
    <row r="470" ht="13" customHeight="1"/>
    <row r="471" ht="13" customHeight="1"/>
    <row r="472" ht="13" customHeight="1"/>
    <row r="473" ht="13" customHeight="1"/>
    <row r="474" ht="13" customHeight="1"/>
    <row r="475" ht="13" customHeight="1"/>
    <row r="476" ht="13" customHeight="1"/>
    <row r="477" ht="13" customHeight="1"/>
    <row r="478" ht="13" customHeight="1"/>
    <row r="479" ht="13" customHeight="1"/>
    <row r="480" ht="13" customHeight="1"/>
    <row r="481" ht="13" customHeight="1"/>
    <row r="482" ht="13" customHeight="1"/>
    <row r="483" ht="13" customHeight="1"/>
    <row r="484" ht="13" customHeight="1"/>
    <row r="485" ht="13" customHeight="1"/>
    <row r="486" ht="13" customHeight="1"/>
    <row r="487" ht="13" customHeight="1"/>
    <row r="488" ht="13" customHeight="1"/>
    <row r="489" ht="13" customHeight="1"/>
    <row r="490" ht="13" customHeight="1"/>
    <row r="491" ht="13" customHeight="1"/>
    <row r="492" ht="13" customHeight="1"/>
    <row r="493" ht="13" customHeight="1"/>
    <row r="494" ht="13" customHeight="1"/>
    <row r="495" ht="13" customHeight="1"/>
    <row r="496" ht="13" customHeight="1"/>
    <row r="497" ht="13" customHeight="1"/>
    <row r="498" ht="13" customHeight="1"/>
    <row r="499" ht="13" customHeight="1"/>
    <row r="500" ht="13" customHeight="1"/>
    <row r="501" ht="13" customHeight="1"/>
    <row r="502" ht="13" customHeight="1"/>
    <row r="503" ht="13" customHeight="1"/>
    <row r="504" ht="13" customHeight="1"/>
    <row r="505" ht="13" customHeight="1"/>
    <row r="506" ht="13" customHeight="1"/>
    <row r="507" ht="13" customHeight="1"/>
    <row r="508" ht="13" customHeight="1"/>
    <row r="509" ht="13" customHeight="1"/>
    <row r="510" ht="13" customHeight="1"/>
    <row r="511" ht="13" customHeight="1"/>
    <row r="512" ht="13" customHeight="1"/>
    <row r="513" ht="13" customHeight="1"/>
    <row r="514" ht="13" customHeight="1"/>
    <row r="515" ht="13" customHeight="1"/>
    <row r="516" ht="13" customHeight="1"/>
    <row r="517" ht="13" customHeight="1"/>
    <row r="518" ht="13" customHeight="1"/>
    <row r="519" ht="13" customHeight="1"/>
    <row r="520" ht="13" customHeight="1"/>
    <row r="521" ht="13" customHeight="1"/>
    <row r="522" ht="13" customHeight="1"/>
    <row r="523" ht="13" customHeight="1"/>
    <row r="524" ht="13" customHeight="1"/>
    <row r="525" ht="13" customHeight="1"/>
    <row r="526" ht="13" customHeight="1"/>
    <row r="527" ht="13" customHeight="1"/>
    <row r="528" ht="13" customHeight="1"/>
    <row r="529" ht="13" customHeight="1"/>
    <row r="530" ht="13" customHeight="1"/>
    <row r="531" ht="13" customHeight="1"/>
    <row r="532" ht="13" customHeight="1"/>
    <row r="533" ht="13" customHeight="1"/>
    <row r="534" ht="13" customHeight="1"/>
    <row r="535" ht="13" customHeight="1"/>
    <row r="536" ht="13" customHeight="1"/>
    <row r="537" ht="13" customHeight="1"/>
    <row r="538" ht="13" customHeight="1"/>
    <row r="539" ht="13" customHeight="1"/>
    <row r="540" ht="13" customHeight="1"/>
    <row r="541" ht="13" customHeight="1"/>
    <row r="542" ht="13" customHeight="1"/>
    <row r="543" ht="13" customHeight="1"/>
    <row r="544" ht="13" customHeight="1"/>
    <row r="545" ht="13" customHeight="1"/>
    <row r="546" ht="13" customHeight="1"/>
    <row r="547" ht="13" customHeight="1"/>
    <row r="548" ht="13" customHeight="1"/>
    <row r="549" ht="13" customHeight="1"/>
    <row r="550" ht="13" customHeight="1"/>
    <row r="551" ht="13" customHeight="1"/>
    <row r="552" ht="13" customHeight="1"/>
    <row r="553" ht="13" customHeight="1"/>
    <row r="554" ht="13" customHeight="1"/>
    <row r="555" ht="13" customHeight="1"/>
    <row r="556" ht="13" customHeight="1"/>
    <row r="557" ht="13" customHeight="1"/>
    <row r="558" ht="13" customHeight="1"/>
    <row r="559" ht="13" customHeight="1"/>
    <row r="560" ht="13" customHeight="1"/>
    <row r="561" ht="13" customHeight="1"/>
    <row r="562" ht="13" customHeight="1"/>
    <row r="563" ht="13" customHeight="1"/>
    <row r="564" ht="13" customHeight="1"/>
    <row r="565" ht="13" customHeight="1"/>
    <row r="566" ht="13" customHeight="1"/>
    <row r="567" ht="13" customHeight="1"/>
    <row r="568" ht="13" customHeight="1"/>
    <row r="569" ht="13" customHeight="1"/>
    <row r="570" ht="13" customHeight="1"/>
    <row r="571" ht="13" customHeight="1"/>
    <row r="572" ht="13" customHeight="1"/>
    <row r="573" ht="13" customHeight="1"/>
    <row r="574" ht="13" customHeight="1"/>
    <row r="575" ht="13" customHeight="1"/>
    <row r="576" ht="13" customHeight="1"/>
    <row r="577" ht="13" customHeight="1"/>
    <row r="578" ht="13" customHeight="1"/>
    <row r="579" ht="13" customHeight="1"/>
    <row r="580" ht="13" customHeight="1"/>
    <row r="581" ht="13" customHeight="1"/>
    <row r="582" ht="13" customHeight="1"/>
    <row r="583" ht="13" customHeight="1"/>
    <row r="584" ht="13" customHeight="1"/>
    <row r="585" ht="13" customHeight="1"/>
    <row r="586" ht="13" customHeight="1"/>
    <row r="587" ht="13" customHeight="1"/>
    <row r="588" ht="13" customHeight="1"/>
    <row r="589" ht="13" customHeight="1"/>
    <row r="590" ht="13" customHeight="1"/>
    <row r="591" ht="13" customHeight="1"/>
    <row r="592" ht="13" customHeight="1"/>
    <row r="593" ht="13" customHeight="1"/>
    <row r="594" ht="13" customHeight="1"/>
    <row r="595" ht="13" customHeight="1"/>
    <row r="596" ht="13" customHeight="1"/>
    <row r="597" ht="13" customHeight="1"/>
    <row r="598" ht="13" customHeight="1"/>
    <row r="599" ht="13" customHeight="1"/>
    <row r="600" ht="13" customHeight="1"/>
    <row r="601" ht="13" customHeight="1"/>
    <row r="602" ht="13" customHeight="1"/>
    <row r="603" ht="13" customHeight="1"/>
    <row r="604" ht="13" customHeight="1"/>
    <row r="605" ht="13" customHeight="1"/>
    <row r="606" ht="13" customHeight="1"/>
    <row r="607" ht="13" customHeight="1"/>
    <row r="608" ht="13" customHeight="1"/>
    <row r="609" ht="13" customHeight="1"/>
    <row r="610" ht="13" customHeight="1"/>
    <row r="611" ht="13" customHeight="1"/>
    <row r="612" ht="13" customHeight="1"/>
    <row r="613" ht="13" customHeight="1"/>
    <row r="614" ht="13" customHeight="1"/>
    <row r="615" ht="13" customHeight="1"/>
    <row r="616" ht="13" customHeight="1"/>
    <row r="617" ht="13" customHeight="1"/>
    <row r="618" ht="13" customHeight="1"/>
    <row r="619" ht="13" customHeight="1"/>
    <row r="620" ht="13" customHeight="1"/>
    <row r="621" ht="13" customHeight="1"/>
    <row r="622" ht="13" customHeight="1"/>
    <row r="623" ht="13" customHeight="1"/>
    <row r="624" ht="13" customHeight="1"/>
    <row r="625" ht="13" customHeight="1"/>
    <row r="626" ht="13" customHeight="1"/>
    <row r="627" ht="13" customHeight="1"/>
    <row r="628" ht="13" customHeight="1"/>
    <row r="629" ht="13" customHeight="1"/>
    <row r="630" ht="13" customHeight="1"/>
    <row r="631" ht="13" customHeight="1"/>
    <row r="632" ht="13" customHeight="1"/>
    <row r="633" ht="13" customHeight="1"/>
    <row r="634" ht="13" customHeight="1"/>
    <row r="635" ht="13" customHeight="1"/>
    <row r="636" ht="13" customHeight="1"/>
    <row r="637" ht="13" customHeight="1"/>
    <row r="638" ht="13" customHeight="1"/>
    <row r="639" ht="13" customHeight="1"/>
    <row r="640" ht="13" customHeight="1"/>
    <row r="641" ht="13" customHeight="1"/>
    <row r="642" ht="13" customHeight="1"/>
    <row r="643" ht="13" customHeight="1"/>
    <row r="644" ht="13" customHeight="1"/>
    <row r="645" ht="13" customHeight="1"/>
    <row r="646" ht="13" customHeight="1"/>
    <row r="647" ht="13" customHeight="1"/>
    <row r="648" ht="13" customHeight="1"/>
    <row r="649" ht="13" customHeight="1"/>
    <row r="650" ht="13" customHeight="1"/>
    <row r="651" ht="13" customHeight="1"/>
    <row r="652" ht="13" customHeight="1"/>
    <row r="653" ht="13" customHeight="1"/>
    <row r="654" ht="13" customHeight="1"/>
    <row r="655" ht="13" customHeight="1"/>
    <row r="656" ht="13" customHeight="1"/>
    <row r="657" ht="13" customHeight="1"/>
    <row r="658" ht="13" customHeight="1"/>
    <row r="659" ht="13" customHeight="1"/>
    <row r="660" ht="13" customHeight="1"/>
    <row r="661" ht="13" customHeight="1"/>
    <row r="662" ht="13" customHeight="1"/>
    <row r="663" ht="13" customHeight="1"/>
    <row r="664" ht="13" customHeight="1"/>
    <row r="665" ht="13" customHeight="1"/>
    <row r="666" ht="13" customHeight="1"/>
    <row r="667" ht="13" customHeight="1"/>
    <row r="668" ht="13" customHeight="1"/>
    <row r="669" ht="13" customHeight="1"/>
    <row r="670" ht="13" customHeight="1"/>
    <row r="671" ht="13" customHeight="1"/>
    <row r="672" ht="13" customHeight="1"/>
    <row r="673" ht="13" customHeight="1"/>
    <row r="674" ht="13" customHeight="1"/>
    <row r="675" ht="13" customHeight="1"/>
    <row r="676" ht="13" customHeight="1"/>
    <row r="677" ht="13" customHeight="1"/>
    <row r="678" ht="13" customHeight="1"/>
    <row r="679" ht="13" customHeight="1"/>
    <row r="680" ht="13" customHeight="1"/>
    <row r="681" ht="13" customHeight="1"/>
    <row r="682" ht="13" customHeight="1"/>
    <row r="683" ht="13" customHeight="1"/>
    <row r="684" ht="13" customHeight="1"/>
    <row r="685" ht="13" customHeight="1"/>
    <row r="686" ht="13" customHeight="1"/>
    <row r="687" ht="13" customHeight="1"/>
    <row r="688" ht="13" customHeight="1"/>
    <row r="689" ht="13" customHeight="1"/>
    <row r="690" ht="13" customHeight="1"/>
    <row r="691" ht="13" customHeight="1"/>
    <row r="692" ht="13" customHeight="1"/>
    <row r="693" ht="13" customHeight="1"/>
    <row r="694" ht="13" customHeight="1"/>
    <row r="695" ht="13" customHeight="1"/>
    <row r="696" ht="13" customHeight="1"/>
    <row r="697" ht="13" customHeight="1"/>
    <row r="698" ht="13" customHeight="1"/>
    <row r="699" ht="13" customHeight="1"/>
    <row r="700" ht="13" customHeight="1"/>
    <row r="701" ht="13" customHeight="1"/>
    <row r="702" ht="13" customHeight="1"/>
    <row r="703" ht="13" customHeight="1"/>
    <row r="704" ht="13" customHeight="1"/>
    <row r="705" ht="13" customHeight="1"/>
    <row r="706" ht="13" customHeight="1"/>
    <row r="707" ht="13" customHeight="1"/>
    <row r="708" ht="13" customHeight="1"/>
    <row r="709" ht="13" customHeight="1"/>
    <row r="710" ht="13" customHeight="1"/>
    <row r="711" ht="13" customHeight="1"/>
    <row r="712" ht="13" customHeight="1"/>
    <row r="713" ht="13" customHeight="1"/>
    <row r="714" ht="13" customHeight="1"/>
    <row r="715" ht="13" customHeight="1"/>
    <row r="716" ht="13" customHeight="1"/>
    <row r="717" ht="13" customHeight="1"/>
    <row r="718" ht="13" customHeight="1"/>
    <row r="719" ht="13" customHeight="1"/>
    <row r="720" ht="13" customHeight="1"/>
    <row r="721" ht="13" customHeight="1"/>
    <row r="722" ht="13" customHeight="1"/>
    <row r="723" ht="13" customHeight="1"/>
    <row r="724" ht="13" customHeight="1"/>
    <row r="725" ht="13" customHeight="1"/>
    <row r="726" ht="13" customHeight="1"/>
    <row r="727" ht="13" customHeight="1"/>
    <row r="728" ht="13" customHeight="1"/>
    <row r="729" ht="13" customHeight="1"/>
    <row r="730" ht="13" customHeight="1"/>
    <row r="731" ht="13" customHeight="1"/>
    <row r="732" ht="13" customHeight="1"/>
    <row r="733" ht="13" customHeight="1"/>
    <row r="734" ht="13" customHeight="1"/>
    <row r="735" ht="13" customHeight="1"/>
    <row r="736" ht="13" customHeight="1"/>
    <row r="737" ht="13" customHeight="1"/>
    <row r="738" ht="13" customHeight="1"/>
    <row r="739" ht="13" customHeight="1"/>
    <row r="740" ht="13" customHeight="1"/>
    <row r="741" ht="13" customHeight="1"/>
    <row r="742" ht="13" customHeight="1"/>
    <row r="743" ht="13" customHeight="1"/>
    <row r="744" ht="13" customHeight="1"/>
    <row r="745" ht="13" customHeight="1"/>
    <row r="746" ht="13" customHeight="1"/>
    <row r="747" ht="13" customHeight="1"/>
    <row r="748" ht="13" customHeight="1"/>
    <row r="749" ht="13" customHeight="1"/>
    <row r="750" ht="13" customHeight="1"/>
    <row r="751" ht="13" customHeight="1"/>
    <row r="752" ht="13" customHeight="1"/>
    <row r="753" ht="13" customHeight="1"/>
    <row r="754" ht="13" customHeight="1"/>
    <row r="755" ht="13" customHeight="1"/>
    <row r="756" ht="13" customHeight="1"/>
    <row r="757" ht="13" customHeight="1"/>
    <row r="758" ht="13" customHeight="1"/>
    <row r="759" ht="13" customHeight="1"/>
    <row r="760" ht="13" customHeight="1"/>
    <row r="761" ht="13" customHeight="1"/>
    <row r="762" ht="13" customHeight="1"/>
    <row r="763" ht="13" customHeight="1"/>
    <row r="764" ht="13" customHeight="1"/>
    <row r="765" ht="13" customHeight="1"/>
    <row r="766" ht="13" customHeight="1"/>
    <row r="767" ht="13" customHeight="1"/>
    <row r="768" ht="13" customHeight="1"/>
    <row r="769" ht="13" customHeight="1"/>
    <row r="770" ht="13" customHeight="1"/>
    <row r="771" ht="13" customHeight="1"/>
    <row r="772" ht="13" customHeight="1"/>
    <row r="773" ht="13" customHeight="1"/>
    <row r="774" ht="13" customHeight="1"/>
    <row r="775" ht="13" customHeight="1"/>
    <row r="776" ht="13" customHeight="1"/>
    <row r="777" ht="13" customHeight="1"/>
    <row r="778" ht="13" customHeight="1"/>
    <row r="779" ht="13" customHeight="1"/>
    <row r="780" ht="13" customHeight="1"/>
    <row r="781" ht="13" customHeight="1"/>
    <row r="782" ht="13" customHeight="1"/>
    <row r="783" ht="13" customHeight="1"/>
    <row r="784" ht="13" customHeight="1"/>
    <row r="785" ht="13" customHeight="1"/>
    <row r="786" ht="13" customHeight="1"/>
    <row r="787" ht="13" customHeight="1"/>
    <row r="788" ht="13" customHeight="1"/>
    <row r="789" ht="13" customHeight="1"/>
    <row r="790" ht="13" customHeight="1"/>
    <row r="791" ht="13" customHeight="1"/>
    <row r="792" ht="13" customHeight="1"/>
    <row r="793" ht="13" customHeight="1"/>
    <row r="794" ht="13" customHeight="1"/>
    <row r="795" ht="13" customHeight="1"/>
    <row r="796" ht="13" customHeight="1"/>
    <row r="797" ht="13" customHeight="1"/>
    <row r="798" ht="13" customHeight="1"/>
    <row r="799" ht="13" customHeight="1"/>
    <row r="800" ht="13" customHeight="1"/>
    <row r="801" ht="13" customHeight="1"/>
    <row r="802" ht="13" customHeight="1"/>
    <row r="803" ht="13" customHeight="1"/>
    <row r="804" ht="13" customHeight="1"/>
    <row r="805" ht="13" customHeight="1"/>
    <row r="806" ht="13" customHeight="1"/>
    <row r="807" ht="13" customHeight="1"/>
    <row r="808" ht="13" customHeight="1"/>
    <row r="809" ht="13" customHeight="1"/>
    <row r="810" ht="13" customHeight="1"/>
    <row r="811" ht="13" customHeight="1"/>
    <row r="812" ht="13" customHeight="1"/>
    <row r="813" ht="13" customHeight="1"/>
    <row r="814" ht="13" customHeight="1"/>
    <row r="815" ht="13" customHeight="1"/>
    <row r="816" ht="13" customHeight="1"/>
    <row r="817" ht="13" customHeight="1"/>
    <row r="818" ht="13" customHeight="1"/>
    <row r="819" ht="13" customHeight="1"/>
    <row r="820" ht="13" customHeight="1"/>
    <row r="821" ht="13" customHeight="1"/>
    <row r="822" ht="13" customHeight="1"/>
    <row r="823" ht="13" customHeight="1"/>
    <row r="824" ht="13" customHeight="1"/>
    <row r="825" ht="13" customHeight="1"/>
    <row r="826" ht="13" customHeight="1"/>
    <row r="827" ht="13" customHeight="1"/>
    <row r="828" ht="13" customHeight="1"/>
    <row r="829" ht="13" customHeight="1"/>
    <row r="830" ht="13" customHeight="1"/>
    <row r="831" ht="13" customHeight="1"/>
    <row r="832" ht="13" customHeight="1"/>
    <row r="833" ht="13" customHeight="1"/>
    <row r="834" ht="13" customHeight="1"/>
    <row r="835" ht="13" customHeight="1"/>
    <row r="836" ht="13" customHeight="1"/>
    <row r="837" ht="13" customHeight="1"/>
    <row r="838" ht="13" customHeight="1"/>
    <row r="839" ht="13" customHeight="1"/>
    <row r="840" ht="13" customHeight="1"/>
    <row r="841" ht="13" customHeight="1"/>
    <row r="842" ht="13" customHeight="1"/>
    <row r="843" ht="13" customHeight="1"/>
    <row r="844" ht="13" customHeight="1"/>
    <row r="845" ht="13" customHeight="1"/>
    <row r="846" ht="13" customHeight="1"/>
    <row r="847" ht="13" customHeight="1"/>
    <row r="848" ht="13" customHeight="1"/>
    <row r="849" ht="13" customHeight="1"/>
    <row r="850" ht="13" customHeight="1"/>
    <row r="851" ht="13" customHeight="1"/>
    <row r="852" ht="13" customHeight="1"/>
    <row r="853" ht="13" customHeight="1"/>
    <row r="854" ht="13" customHeight="1"/>
    <row r="855" ht="13" customHeight="1"/>
    <row r="856" ht="13" customHeight="1"/>
    <row r="857" ht="13" customHeight="1"/>
    <row r="858" ht="13" customHeight="1"/>
    <row r="859" ht="13" customHeight="1"/>
    <row r="860" ht="13" customHeight="1"/>
    <row r="861" ht="13" customHeight="1"/>
    <row r="862" ht="13" customHeight="1"/>
    <row r="863" ht="13" customHeight="1"/>
    <row r="864" ht="13" customHeight="1"/>
    <row r="865" ht="13" customHeight="1"/>
    <row r="866" ht="13" customHeight="1"/>
    <row r="867" ht="13" customHeight="1"/>
    <row r="868" ht="13" customHeight="1"/>
    <row r="869" ht="13" customHeight="1"/>
    <row r="870" ht="13" customHeight="1"/>
    <row r="871" ht="13" customHeight="1"/>
    <row r="872" ht="13" customHeight="1"/>
    <row r="873" ht="13" customHeight="1"/>
    <row r="874" ht="13" customHeight="1"/>
    <row r="875" ht="13" customHeight="1"/>
    <row r="876" ht="13" customHeight="1"/>
    <row r="877" ht="13" customHeight="1"/>
    <row r="878" ht="13" customHeight="1"/>
    <row r="879" ht="13" customHeight="1"/>
    <row r="880" ht="13" customHeight="1"/>
    <row r="881" ht="13" customHeight="1"/>
    <row r="882" ht="13" customHeight="1"/>
    <row r="883" ht="13" customHeight="1"/>
    <row r="884" ht="13" customHeight="1"/>
    <row r="885" ht="13" customHeight="1"/>
    <row r="886" ht="13" customHeight="1"/>
    <row r="887" ht="13" customHeight="1"/>
    <row r="888" ht="13" customHeight="1"/>
    <row r="889" ht="13" customHeight="1"/>
    <row r="890" ht="13" customHeight="1"/>
    <row r="891" ht="13" customHeight="1"/>
    <row r="892" ht="13" customHeight="1"/>
    <row r="893" ht="13" customHeight="1"/>
    <row r="894" ht="13" customHeight="1"/>
    <row r="895" ht="13" customHeight="1"/>
    <row r="896" ht="13" customHeight="1"/>
    <row r="897" ht="13" customHeight="1"/>
    <row r="898" ht="13" customHeight="1"/>
    <row r="899" ht="13" customHeight="1"/>
    <row r="900" ht="13" customHeight="1"/>
    <row r="901" ht="13" customHeight="1"/>
    <row r="902" ht="13" customHeight="1"/>
    <row r="903" ht="13" customHeight="1"/>
    <row r="904" ht="13" customHeight="1"/>
    <row r="905" ht="13" customHeight="1"/>
    <row r="906" ht="13" customHeight="1"/>
    <row r="907" ht="13" customHeight="1"/>
    <row r="908" ht="13" customHeight="1"/>
    <row r="909" ht="13" customHeight="1"/>
    <row r="910" ht="13" customHeight="1"/>
    <row r="911" ht="13" customHeight="1"/>
    <row r="912" ht="13" customHeight="1"/>
    <row r="913" ht="13" customHeight="1"/>
    <row r="914" ht="13" customHeight="1"/>
    <row r="915" ht="13" customHeight="1"/>
    <row r="916" ht="13" customHeight="1"/>
    <row r="917" ht="13" customHeight="1"/>
    <row r="918" ht="13" customHeight="1"/>
    <row r="919" ht="13" customHeight="1"/>
    <row r="920" ht="13" customHeight="1"/>
    <row r="921" ht="13" customHeight="1"/>
    <row r="922" ht="13" customHeight="1"/>
    <row r="923" ht="13" customHeight="1"/>
    <row r="924" ht="13" customHeight="1"/>
    <row r="925" ht="13" customHeight="1"/>
    <row r="926" ht="13" customHeight="1"/>
    <row r="927" ht="13" customHeight="1"/>
    <row r="928" ht="13" customHeight="1"/>
    <row r="929" ht="13" customHeight="1"/>
    <row r="930" ht="13" customHeight="1"/>
    <row r="931" ht="13" customHeight="1"/>
    <row r="932" ht="13" customHeight="1"/>
    <row r="933" ht="13" customHeight="1"/>
    <row r="934" ht="13" customHeight="1"/>
    <row r="935" ht="13" customHeight="1"/>
    <row r="936" ht="13" customHeight="1"/>
    <row r="937" ht="13" customHeight="1"/>
    <row r="938" ht="13" customHeight="1"/>
    <row r="939" ht="13" customHeight="1"/>
    <row r="940" ht="13" customHeight="1"/>
    <row r="941" ht="13" customHeight="1"/>
    <row r="942" ht="13" customHeight="1"/>
    <row r="943" ht="13" customHeight="1"/>
    <row r="944" ht="13" customHeight="1"/>
    <row r="945" ht="13" customHeight="1"/>
    <row r="946" ht="13" customHeight="1"/>
    <row r="947" ht="13" customHeight="1"/>
    <row r="948" ht="13" customHeight="1"/>
    <row r="949" ht="13" customHeight="1"/>
    <row r="950" ht="13" customHeight="1"/>
    <row r="951" ht="13" customHeight="1"/>
    <row r="952" ht="13" customHeight="1"/>
    <row r="953" ht="13" customHeight="1"/>
    <row r="954" ht="13" customHeight="1"/>
    <row r="955" ht="13" customHeight="1"/>
    <row r="956" ht="13" customHeight="1"/>
    <row r="957" ht="13" customHeight="1"/>
    <row r="958" ht="13" customHeight="1"/>
    <row r="959" ht="13" customHeight="1"/>
    <row r="960" ht="13" customHeight="1"/>
    <row r="961" ht="13" customHeight="1"/>
    <row r="962" ht="13" customHeight="1"/>
    <row r="963" ht="13" customHeight="1"/>
    <row r="964" ht="13" customHeight="1"/>
    <row r="965" ht="13" customHeight="1"/>
    <row r="966" ht="13" customHeight="1"/>
    <row r="967" ht="13" customHeight="1"/>
    <row r="968" ht="13" customHeight="1"/>
    <row r="969" ht="13" customHeight="1"/>
    <row r="970" ht="13" customHeight="1"/>
    <row r="971" ht="13" customHeight="1"/>
    <row r="972" ht="13" customHeight="1"/>
    <row r="973" ht="13" customHeight="1"/>
    <row r="974" ht="13" customHeight="1"/>
    <row r="975" ht="13" customHeight="1"/>
    <row r="976" ht="13" customHeight="1"/>
    <row r="977" ht="13" customHeight="1"/>
    <row r="978" ht="13" customHeight="1"/>
    <row r="979" ht="13" customHeight="1"/>
    <row r="980" ht="13" customHeight="1"/>
    <row r="981" ht="13" customHeight="1"/>
    <row r="982" ht="13" customHeight="1"/>
    <row r="983" ht="13" customHeight="1"/>
    <row r="984" ht="13" customHeight="1"/>
    <row r="985" ht="13" customHeight="1"/>
    <row r="986" ht="13" customHeight="1"/>
    <row r="987" ht="13" customHeight="1"/>
    <row r="988" ht="13" customHeight="1"/>
    <row r="989" ht="13" customHeight="1"/>
    <row r="990" ht="13" customHeight="1"/>
    <row r="991" ht="13" customHeight="1"/>
    <row r="992" ht="13" customHeight="1"/>
    <row r="993" ht="13" customHeight="1"/>
    <row r="994" ht="13" customHeight="1"/>
    <row r="995" ht="13" customHeight="1"/>
    <row r="996" ht="13" customHeight="1"/>
    <row r="997" ht="13" customHeight="1"/>
    <row r="998" ht="13" customHeight="1"/>
    <row r="999" ht="13" customHeight="1"/>
    <row r="1000" ht="13" customHeight="1"/>
    <row r="1001" ht="13" customHeight="1"/>
    <row r="1002" ht="13" customHeight="1"/>
    <row r="1003" ht="13" customHeight="1"/>
    <row r="1004" ht="13" customHeight="1"/>
    <row r="1005" ht="13" customHeight="1"/>
    <row r="1006" ht="13" customHeight="1"/>
    <row r="1007" ht="13" customHeight="1"/>
    <row r="1008" ht="13" customHeight="1"/>
    <row r="1009" ht="13" customHeight="1"/>
    <row r="1010" ht="13" customHeight="1"/>
    <row r="1011" ht="13" customHeight="1"/>
    <row r="1012" ht="13" customHeight="1"/>
    <row r="1013" ht="13" customHeight="1"/>
    <row r="1014" ht="13" customHeight="1"/>
    <row r="1015" ht="13" customHeight="1"/>
    <row r="1016" ht="13" customHeight="1"/>
    <row r="1017" ht="13" customHeight="1"/>
    <row r="1018" ht="13" customHeight="1"/>
    <row r="1019" ht="13" customHeight="1"/>
    <row r="1020" ht="13" customHeight="1"/>
    <row r="1021" ht="13" customHeight="1"/>
    <row r="1022" ht="13" customHeight="1"/>
    <row r="1023" ht="13" customHeight="1"/>
    <row r="1024" ht="13" customHeight="1"/>
    <row r="1025" ht="13" customHeight="1"/>
    <row r="1026" ht="13" customHeight="1"/>
    <row r="1027" ht="13" customHeight="1"/>
    <row r="1028" ht="13" customHeight="1"/>
    <row r="1029" ht="13" customHeight="1"/>
    <row r="1030" ht="13" customHeight="1"/>
    <row r="1031" ht="13" customHeight="1"/>
    <row r="1032" ht="13" customHeight="1"/>
    <row r="1033" ht="13" customHeight="1"/>
    <row r="1034" ht="13" customHeight="1"/>
    <row r="1035" ht="13" customHeight="1"/>
    <row r="1036" ht="13" customHeight="1"/>
    <row r="1037" ht="13" customHeight="1"/>
    <row r="1038" ht="13" customHeight="1"/>
    <row r="1039" ht="13" customHeight="1"/>
    <row r="1040" ht="13" customHeight="1"/>
    <row r="1041" ht="13" customHeight="1"/>
    <row r="1042" ht="13" customHeight="1"/>
    <row r="1043" ht="13" customHeight="1"/>
    <row r="1044" ht="13" customHeight="1"/>
    <row r="1045" ht="13" customHeight="1"/>
    <row r="1046" ht="13" customHeight="1"/>
    <row r="1047" ht="13" customHeight="1"/>
    <row r="1048" ht="13" customHeight="1"/>
    <row r="1049" ht="13" customHeight="1"/>
    <row r="1050" ht="13" customHeight="1"/>
    <row r="1051" ht="13" customHeight="1"/>
    <row r="1052" ht="13" customHeight="1"/>
    <row r="1053" ht="13" customHeight="1"/>
    <row r="1054" ht="13" customHeight="1"/>
    <row r="1055" ht="13" customHeight="1"/>
    <row r="1056" ht="13" customHeight="1"/>
    <row r="1057" ht="13" customHeight="1"/>
    <row r="1058" ht="13" customHeight="1"/>
    <row r="1059" ht="13" customHeight="1"/>
    <row r="1060" ht="13" customHeight="1"/>
    <row r="1061" ht="13" customHeight="1"/>
    <row r="1062" ht="13" customHeight="1"/>
    <row r="1063" ht="13" customHeight="1"/>
    <row r="1064" ht="13" customHeight="1"/>
    <row r="1065" ht="13" customHeight="1"/>
    <row r="1066" ht="13" customHeight="1"/>
    <row r="1067" ht="13" customHeight="1"/>
    <row r="1068" ht="13" customHeight="1"/>
    <row r="1069" ht="13" customHeight="1"/>
    <row r="1070" ht="13" customHeight="1"/>
    <row r="1071" ht="13" customHeight="1"/>
    <row r="1072" ht="13" customHeight="1"/>
    <row r="1073" ht="13" customHeight="1"/>
    <row r="1074" ht="13" customHeight="1"/>
    <row r="1075" ht="13" customHeight="1"/>
    <row r="1076" ht="13" customHeight="1"/>
    <row r="1077" ht="13" customHeight="1"/>
    <row r="1078" ht="13" customHeight="1"/>
    <row r="1079" ht="13" customHeight="1"/>
    <row r="1080" ht="13" customHeight="1"/>
    <row r="1081" ht="13" customHeight="1"/>
    <row r="1082" ht="13" customHeight="1"/>
    <row r="1083" ht="13" customHeight="1"/>
    <row r="1084" ht="13" customHeight="1"/>
    <row r="1085" ht="13" customHeight="1"/>
    <row r="1086" ht="13" customHeight="1"/>
    <row r="1087" ht="13" customHeight="1"/>
    <row r="1088" ht="13" customHeight="1"/>
    <row r="1089" ht="13" customHeight="1"/>
    <row r="1090" ht="13" customHeight="1"/>
    <row r="1091" ht="13" customHeight="1"/>
    <row r="1092" ht="13" customHeight="1"/>
    <row r="1093" ht="13" customHeight="1"/>
    <row r="1094" ht="13" customHeight="1"/>
    <row r="1095" ht="13" customHeight="1"/>
    <row r="1096" ht="13" customHeight="1"/>
    <row r="1097" ht="13" customHeight="1"/>
    <row r="1098" ht="13" customHeight="1"/>
    <row r="1099" ht="13" customHeight="1"/>
    <row r="1100" ht="13" customHeight="1"/>
    <row r="1101" ht="13" customHeight="1"/>
    <row r="1102" ht="13" customHeight="1"/>
    <row r="1103" ht="13" customHeight="1"/>
    <row r="1104" ht="13" customHeight="1"/>
    <row r="1105" ht="13" customHeight="1"/>
    <row r="1106" ht="13" customHeight="1"/>
    <row r="1107" ht="13" customHeight="1"/>
    <row r="1108" ht="13" customHeight="1"/>
    <row r="1109" ht="13" customHeight="1"/>
    <row r="1110" ht="13" customHeight="1"/>
    <row r="1111" ht="13" customHeight="1"/>
    <row r="1112" ht="13" customHeight="1"/>
    <row r="1113" ht="13" customHeight="1"/>
    <row r="1114" ht="13" customHeight="1"/>
    <row r="1115" ht="13" customHeight="1"/>
    <row r="1116" ht="13" customHeight="1"/>
    <row r="1117" ht="13" customHeight="1"/>
    <row r="1118" ht="13" customHeight="1"/>
    <row r="1119" ht="13" customHeight="1"/>
    <row r="1120" ht="13" customHeight="1"/>
    <row r="1121" ht="13" customHeight="1"/>
    <row r="1122" ht="13" customHeight="1"/>
    <row r="1123" ht="13" customHeight="1"/>
    <row r="1124" ht="13" customHeight="1"/>
    <row r="1125" ht="13" customHeight="1"/>
    <row r="1126" ht="13" customHeight="1"/>
    <row r="1127" ht="13" customHeight="1"/>
    <row r="1128" ht="13" customHeight="1"/>
    <row r="1129" ht="13" customHeight="1"/>
    <row r="1130" ht="13" customHeight="1"/>
    <row r="1131" ht="13" customHeight="1"/>
    <row r="1132" ht="13" customHeight="1"/>
    <row r="1133" ht="13" customHeight="1"/>
    <row r="1134" ht="13" customHeight="1"/>
    <row r="1135" ht="13" customHeight="1"/>
    <row r="1136" ht="13" customHeight="1"/>
    <row r="1137" ht="13" customHeight="1"/>
    <row r="1138" ht="13" customHeight="1"/>
    <row r="1139" ht="13" customHeight="1"/>
    <row r="1140" ht="13" customHeight="1"/>
    <row r="1141" ht="13" customHeight="1"/>
    <row r="1142" ht="13" customHeight="1"/>
    <row r="1143" ht="13" customHeight="1"/>
    <row r="1144" ht="13" customHeight="1"/>
    <row r="1145" ht="13" customHeight="1"/>
    <row r="1146" ht="13" customHeight="1"/>
    <row r="1147" ht="13" customHeight="1"/>
    <row r="1148" ht="13" customHeight="1"/>
    <row r="1149" ht="13" customHeight="1"/>
    <row r="1150" ht="13" customHeight="1"/>
    <row r="1151" ht="13" customHeight="1"/>
    <row r="1152" ht="13" customHeight="1"/>
    <row r="1153" ht="13" customHeight="1"/>
    <row r="1154" ht="13" customHeight="1"/>
    <row r="1155" ht="13" customHeight="1"/>
    <row r="1156" ht="13" customHeight="1"/>
    <row r="1157" ht="13" customHeight="1"/>
    <row r="1158" ht="13" customHeight="1"/>
    <row r="1159" ht="13" customHeight="1"/>
    <row r="1160" ht="13" customHeight="1"/>
    <row r="1161" ht="13" customHeight="1"/>
    <row r="1162" ht="13" customHeight="1"/>
    <row r="1163" ht="13" customHeight="1"/>
    <row r="1164" ht="13" customHeight="1"/>
    <row r="1165" ht="13" customHeight="1"/>
    <row r="1166" ht="13" customHeight="1"/>
    <row r="1167" ht="13" customHeight="1"/>
    <row r="1168" ht="13" customHeight="1"/>
    <row r="1169" ht="13" customHeight="1"/>
    <row r="1170" ht="13" customHeight="1"/>
    <row r="1171" ht="13" customHeight="1"/>
    <row r="1172" ht="13" customHeight="1"/>
    <row r="1173" ht="13" customHeight="1"/>
    <row r="1174" ht="13" customHeight="1"/>
    <row r="1175" ht="13" customHeight="1"/>
    <row r="1176" ht="13" customHeight="1"/>
    <row r="1177" ht="13" customHeight="1"/>
    <row r="1178" ht="13" customHeight="1"/>
    <row r="1179" ht="13" customHeight="1"/>
    <row r="1180" ht="13" customHeight="1"/>
    <row r="1181" ht="13" customHeight="1"/>
    <row r="1182" ht="13" customHeight="1"/>
    <row r="1183" ht="13" customHeight="1"/>
    <row r="1184" ht="13" customHeight="1"/>
    <row r="1185" ht="13" customHeight="1"/>
    <row r="1186" ht="13" customHeight="1"/>
    <row r="1187" ht="13" customHeight="1"/>
    <row r="1188" ht="13" customHeight="1"/>
    <row r="1189" ht="13" customHeight="1"/>
    <row r="1190" ht="13" customHeight="1"/>
    <row r="1191" ht="13" customHeight="1"/>
    <row r="1192" ht="13" customHeight="1"/>
    <row r="1193" ht="13" customHeight="1"/>
    <row r="1194" ht="13" customHeight="1"/>
    <row r="1195" ht="13" customHeight="1"/>
    <row r="1196" ht="13" customHeight="1"/>
    <row r="1197" ht="13" customHeight="1"/>
    <row r="1198" ht="13" customHeight="1"/>
    <row r="1199" ht="13" customHeight="1"/>
    <row r="1200" ht="13" customHeight="1"/>
    <row r="1201" ht="13" customHeight="1"/>
    <row r="1202" ht="13" customHeight="1"/>
    <row r="1203" ht="13" customHeight="1"/>
    <row r="1204" ht="13" customHeight="1"/>
    <row r="1205" ht="13" customHeight="1"/>
    <row r="1206" ht="13" customHeight="1"/>
    <row r="1207" ht="13" customHeight="1"/>
    <row r="1208" ht="13" customHeight="1"/>
    <row r="1209" ht="13" customHeight="1"/>
    <row r="1210" ht="13" customHeight="1"/>
    <row r="1211" ht="13" customHeight="1"/>
    <row r="1212" ht="13" customHeight="1"/>
    <row r="1213" ht="13" customHeight="1"/>
    <row r="1214" ht="13" customHeight="1"/>
    <row r="1215" ht="13" customHeight="1"/>
    <row r="1216" ht="13" customHeight="1"/>
    <row r="1217" ht="13" customHeight="1"/>
    <row r="1218" ht="13" customHeight="1"/>
    <row r="1219" ht="13" customHeight="1"/>
    <row r="1220" ht="13" customHeight="1"/>
    <row r="1221" ht="13" customHeight="1"/>
    <row r="1222" ht="13" customHeight="1"/>
    <row r="1223" ht="13" customHeight="1"/>
    <row r="1224" ht="13" customHeight="1"/>
    <row r="1225" ht="13" customHeight="1"/>
    <row r="1226" ht="13" customHeight="1"/>
    <row r="1227" ht="13" customHeight="1"/>
    <row r="1228" ht="13" customHeight="1"/>
    <row r="1229" ht="13" customHeight="1"/>
    <row r="1230" ht="13" customHeight="1"/>
    <row r="1231" ht="13" customHeight="1"/>
    <row r="1232" ht="13" customHeight="1"/>
    <row r="1233" ht="13" customHeight="1"/>
    <row r="1234" ht="13" customHeight="1"/>
    <row r="1235" ht="13" customHeight="1"/>
    <row r="1236" ht="13" customHeight="1"/>
    <row r="1237" ht="13" customHeight="1"/>
    <row r="1238" ht="13" customHeight="1"/>
    <row r="1239" ht="13" customHeight="1"/>
    <row r="1240" ht="13" customHeight="1"/>
    <row r="1241" ht="13" customHeight="1"/>
    <row r="1242" ht="13" customHeight="1"/>
    <row r="1243" ht="13" customHeight="1"/>
    <row r="1244" ht="13" customHeight="1"/>
    <row r="1245" ht="13" customHeight="1"/>
    <row r="1246" ht="13" customHeight="1"/>
    <row r="1247" ht="13" customHeight="1"/>
    <row r="1248" ht="13" customHeight="1"/>
    <row r="1249" ht="13" customHeight="1"/>
    <row r="1250" ht="13" customHeight="1"/>
    <row r="1251" ht="13" customHeight="1"/>
    <row r="1252" ht="13" customHeight="1"/>
    <row r="1253" ht="13" customHeight="1"/>
    <row r="1254" ht="13" customHeight="1"/>
    <row r="1255" ht="13" customHeight="1"/>
    <row r="1256" ht="13" customHeight="1"/>
    <row r="1257" ht="13" customHeight="1"/>
    <row r="1258" ht="13" customHeight="1"/>
    <row r="1259" ht="13" customHeight="1"/>
    <row r="1260" ht="13" customHeight="1"/>
    <row r="1261" ht="13" customHeight="1"/>
    <row r="1262" ht="13" customHeight="1"/>
    <row r="1263" ht="13" customHeight="1"/>
    <row r="1264" ht="13" customHeight="1"/>
    <row r="1265" ht="13" customHeight="1"/>
    <row r="1266" ht="13" customHeight="1"/>
    <row r="1267" ht="13" customHeight="1"/>
    <row r="1268" ht="13" customHeight="1"/>
    <row r="1269" ht="13" customHeight="1"/>
    <row r="1270" ht="13" customHeight="1"/>
    <row r="1271" ht="13" customHeight="1"/>
    <row r="1272" ht="13" customHeight="1"/>
    <row r="1273" ht="13" customHeight="1"/>
    <row r="1274" ht="13" customHeight="1"/>
    <row r="1275" ht="13" customHeight="1"/>
    <row r="1276" ht="13" customHeight="1"/>
    <row r="1277" ht="13" customHeight="1"/>
    <row r="1278" ht="13" customHeight="1"/>
    <row r="1279" ht="13" customHeight="1"/>
    <row r="1280" ht="13" customHeight="1"/>
    <row r="1281" ht="13" customHeight="1"/>
    <row r="1282" ht="13" customHeight="1"/>
    <row r="1283" ht="13" customHeight="1"/>
    <row r="1284" ht="13" customHeight="1"/>
    <row r="1285" ht="13" customHeight="1"/>
    <row r="1286" ht="13" customHeight="1"/>
    <row r="1287" ht="13" customHeight="1"/>
    <row r="1288" ht="13" customHeight="1"/>
    <row r="1289" ht="13" customHeight="1"/>
    <row r="1290" ht="13" customHeight="1"/>
    <row r="1291" ht="13" customHeight="1"/>
    <row r="1292" ht="13" customHeight="1"/>
    <row r="1293" ht="13" customHeight="1"/>
    <row r="1294" ht="13" customHeight="1"/>
    <row r="1295" ht="13" customHeight="1"/>
    <row r="1296" ht="13" customHeight="1"/>
    <row r="1297" ht="13" customHeight="1"/>
    <row r="1298" ht="13" customHeight="1"/>
    <row r="1299" ht="13" customHeight="1"/>
    <row r="1300" ht="13" customHeight="1"/>
    <row r="1301" ht="13" customHeight="1"/>
    <row r="1302" ht="13" customHeight="1"/>
    <row r="1303" ht="13" customHeight="1"/>
    <row r="1304" ht="13" customHeight="1"/>
    <row r="1305" ht="13" customHeight="1"/>
    <row r="1306" ht="13" customHeight="1"/>
    <row r="1307" ht="13" customHeight="1"/>
    <row r="1308" ht="13" customHeight="1"/>
    <row r="1309" ht="13" customHeight="1"/>
    <row r="1310" ht="13" customHeight="1"/>
    <row r="1311" ht="13" customHeight="1"/>
    <row r="1312" ht="13" customHeight="1"/>
    <row r="1313" ht="13" customHeight="1"/>
    <row r="1314" ht="13" customHeight="1"/>
    <row r="1315" ht="13" customHeight="1"/>
    <row r="1316" ht="13" customHeight="1"/>
    <row r="1317" ht="13" customHeight="1"/>
    <row r="1318" ht="13" customHeight="1"/>
    <row r="1319" ht="13" customHeight="1"/>
    <row r="1320" ht="13" customHeight="1"/>
    <row r="1321" ht="13" customHeight="1"/>
    <row r="1322" ht="13" customHeight="1"/>
    <row r="1323" ht="13" customHeight="1"/>
    <row r="1324" ht="13" customHeight="1"/>
    <row r="1325" ht="13" customHeight="1"/>
    <row r="1326" ht="13" customHeight="1"/>
    <row r="1327" ht="13" customHeight="1"/>
    <row r="1328" ht="13" customHeight="1"/>
    <row r="1329" ht="13" customHeight="1"/>
    <row r="1330" ht="13" customHeight="1"/>
    <row r="1331" ht="13" customHeight="1"/>
    <row r="1332" ht="13" customHeight="1"/>
    <row r="1333" ht="13" customHeight="1"/>
    <row r="1334" ht="13" customHeight="1"/>
    <row r="1335" ht="13" customHeight="1"/>
    <row r="1336" ht="13" customHeight="1"/>
    <row r="1337" ht="13" customHeight="1"/>
    <row r="1338" ht="13" customHeight="1"/>
    <row r="1339" ht="13" customHeight="1"/>
    <row r="1340" ht="13" customHeight="1"/>
    <row r="1341" ht="13" customHeight="1"/>
    <row r="1342" ht="13" customHeight="1"/>
    <row r="1343" ht="13" customHeight="1"/>
    <row r="1344" ht="13" customHeight="1"/>
    <row r="1345" ht="13" customHeight="1"/>
    <row r="1346" ht="13" customHeight="1"/>
    <row r="1347" ht="13" customHeight="1"/>
    <row r="1348" ht="13" customHeight="1"/>
    <row r="1349" ht="13" customHeight="1"/>
    <row r="1350" ht="13" customHeight="1"/>
    <row r="1351" ht="13" customHeight="1"/>
    <row r="1352" ht="13" customHeight="1"/>
    <row r="1353" ht="13" customHeight="1"/>
    <row r="1354" ht="13" customHeight="1"/>
    <row r="1355" ht="13" customHeight="1"/>
    <row r="1356" ht="13" customHeight="1"/>
    <row r="1357" ht="13" customHeight="1"/>
    <row r="1358" ht="13" customHeight="1"/>
    <row r="1359" ht="13" customHeight="1"/>
    <row r="1360" ht="13" customHeight="1"/>
    <row r="1361" ht="13" customHeight="1"/>
    <row r="1362" ht="13" customHeight="1"/>
    <row r="1363" ht="13" customHeight="1"/>
    <row r="1364" ht="13" customHeight="1"/>
    <row r="1365" ht="13" customHeight="1"/>
    <row r="1366" ht="13" customHeight="1"/>
    <row r="1367" ht="13" customHeight="1"/>
    <row r="1368" ht="13" customHeight="1"/>
    <row r="1369" ht="13" customHeight="1"/>
    <row r="1370" ht="13" customHeight="1"/>
    <row r="1371" ht="13" customHeight="1"/>
    <row r="1372" ht="13" customHeight="1"/>
    <row r="1373" ht="13" customHeight="1"/>
    <row r="1374" ht="13" customHeight="1"/>
    <row r="1375" ht="13" customHeight="1"/>
    <row r="1376" ht="13" customHeight="1"/>
    <row r="1377" ht="13" customHeight="1"/>
    <row r="1378" ht="13" customHeight="1"/>
    <row r="1379" ht="13" customHeight="1"/>
    <row r="1380" ht="13" customHeight="1"/>
    <row r="1381" ht="13" customHeight="1"/>
    <row r="1382" ht="13" customHeight="1"/>
    <row r="1383" ht="13" customHeight="1"/>
    <row r="1384" ht="13" customHeight="1"/>
    <row r="1385" ht="13" customHeight="1"/>
    <row r="1386" ht="13" customHeight="1"/>
    <row r="1387" ht="13" customHeight="1"/>
    <row r="1388" ht="13" customHeight="1"/>
    <row r="1389" ht="13" customHeight="1"/>
    <row r="1390" ht="13" customHeight="1"/>
    <row r="1391" ht="13" customHeight="1"/>
    <row r="1392" ht="13" customHeight="1"/>
    <row r="1393" ht="13" customHeight="1"/>
    <row r="1394" ht="13" customHeight="1"/>
    <row r="1395" ht="13" customHeight="1"/>
    <row r="1396" ht="13" customHeight="1"/>
    <row r="1397" ht="13" customHeight="1"/>
    <row r="1398" ht="13" customHeight="1"/>
    <row r="1399" ht="13" customHeight="1"/>
    <row r="1400" ht="13" customHeight="1"/>
    <row r="1401" ht="13" customHeight="1"/>
    <row r="1402" ht="13" customHeight="1"/>
    <row r="1403" ht="13" customHeight="1"/>
    <row r="1404" ht="13" customHeight="1"/>
    <row r="1405" ht="13" customHeight="1"/>
    <row r="1406" ht="13" customHeight="1"/>
    <row r="1407" ht="13" customHeight="1"/>
    <row r="1408" ht="13" customHeight="1"/>
    <row r="1409" ht="13" customHeight="1"/>
    <row r="1410" ht="13" customHeight="1"/>
    <row r="1411" ht="13" customHeight="1"/>
    <row r="1412" ht="13" customHeight="1"/>
    <row r="1413" ht="13" customHeight="1"/>
    <row r="1414" ht="13" customHeight="1"/>
    <row r="1415" ht="13" customHeight="1"/>
    <row r="1416" ht="13" customHeight="1"/>
    <row r="1417" ht="13" customHeight="1"/>
    <row r="1418" ht="13" customHeight="1"/>
    <row r="1419" ht="13" customHeight="1"/>
    <row r="1420" ht="13" customHeight="1"/>
    <row r="1421" ht="13" customHeight="1"/>
    <row r="1422" ht="13" customHeight="1"/>
    <row r="1423" ht="13" customHeight="1"/>
    <row r="1424" ht="13" customHeight="1"/>
    <row r="1425" ht="13" customHeight="1"/>
    <row r="1426" ht="13" customHeight="1"/>
    <row r="1427" ht="13" customHeight="1"/>
    <row r="1428" ht="13" customHeight="1"/>
    <row r="1429" ht="13" customHeight="1"/>
    <row r="1430" ht="13" customHeight="1"/>
    <row r="1431" ht="13" customHeight="1"/>
    <row r="1432" ht="13" customHeight="1"/>
    <row r="1433" ht="13" customHeight="1"/>
    <row r="1434" ht="13" customHeight="1"/>
    <row r="1435" ht="13" customHeight="1"/>
    <row r="1436" ht="13" customHeight="1"/>
    <row r="1437" ht="13" customHeight="1"/>
    <row r="1438" ht="13" customHeight="1"/>
    <row r="1439" ht="13" customHeight="1"/>
    <row r="1440" ht="13" customHeight="1"/>
    <row r="1441" ht="13" customHeight="1"/>
    <row r="1442" ht="13" customHeight="1"/>
    <row r="1443" ht="13" customHeight="1"/>
    <row r="1444" ht="13" customHeight="1"/>
    <row r="1445" ht="13" customHeight="1"/>
    <row r="1446" ht="13" customHeight="1"/>
    <row r="1447" ht="13" customHeight="1"/>
    <row r="1448" ht="13" customHeight="1"/>
    <row r="1449" ht="13" customHeight="1"/>
    <row r="1450" ht="13" customHeight="1"/>
    <row r="1451" ht="13" customHeight="1"/>
    <row r="1452" ht="13" customHeight="1"/>
    <row r="1453" ht="13" customHeight="1"/>
    <row r="1454" ht="13" customHeight="1"/>
    <row r="1455" ht="13" customHeight="1"/>
    <row r="1456" ht="13" customHeight="1"/>
    <row r="1457" ht="13" customHeight="1"/>
    <row r="1458" ht="13" customHeight="1"/>
    <row r="1459" ht="13" customHeight="1"/>
    <row r="1460" ht="13" customHeight="1"/>
    <row r="1461" ht="13" customHeight="1"/>
    <row r="1462" ht="13" customHeight="1"/>
    <row r="1463" ht="13" customHeight="1"/>
    <row r="1464" ht="13" customHeight="1"/>
    <row r="1465" ht="13" customHeight="1"/>
    <row r="1466" ht="13" customHeight="1"/>
    <row r="1467" ht="13" customHeight="1"/>
    <row r="1468" ht="13" customHeight="1"/>
    <row r="1469" ht="13" customHeight="1"/>
    <row r="1470" ht="13" customHeight="1"/>
    <row r="1471" ht="13" customHeight="1"/>
    <row r="1472" ht="13" customHeight="1"/>
    <row r="1473" ht="13" customHeight="1"/>
    <row r="1474" ht="13" customHeight="1"/>
    <row r="1475" ht="13" customHeight="1"/>
    <row r="1476" ht="13" customHeight="1"/>
    <row r="1477" ht="13" customHeight="1"/>
    <row r="1478" ht="13" customHeight="1"/>
    <row r="1479" ht="13" customHeight="1"/>
    <row r="1480" ht="13" customHeight="1"/>
    <row r="1481" ht="13" customHeight="1"/>
    <row r="1482" ht="13" customHeight="1"/>
    <row r="1483" ht="13" customHeight="1"/>
    <row r="1484" ht="13" customHeight="1"/>
    <row r="1485" ht="13" customHeight="1"/>
    <row r="1486" ht="13" customHeight="1"/>
    <row r="1487" ht="13" customHeight="1"/>
    <row r="1488" ht="13" customHeight="1"/>
    <row r="1489" ht="13" customHeight="1"/>
    <row r="1490" ht="13" customHeight="1"/>
    <row r="1491" ht="13" customHeight="1"/>
    <row r="1492" ht="13" customHeight="1"/>
    <row r="1493" ht="13" customHeight="1"/>
    <row r="1494" ht="13" customHeight="1"/>
    <row r="1495" ht="13" customHeight="1"/>
    <row r="1496" ht="13" customHeight="1"/>
    <row r="1497" ht="13" customHeight="1"/>
    <row r="1498" ht="13" customHeight="1"/>
    <row r="1499" ht="13" customHeight="1"/>
    <row r="1500" ht="13" customHeight="1"/>
    <row r="1501" ht="13" customHeight="1"/>
    <row r="1502" ht="13" customHeight="1"/>
    <row r="1503" ht="13" customHeight="1"/>
    <row r="1504" ht="13" customHeight="1"/>
    <row r="1505" ht="13" customHeight="1"/>
    <row r="1506" ht="13" customHeight="1"/>
    <row r="1507" ht="13" customHeight="1"/>
    <row r="1508" ht="13" customHeight="1"/>
    <row r="1509" ht="13" customHeight="1"/>
    <row r="1510" ht="13" customHeight="1"/>
    <row r="1511" ht="13" customHeight="1"/>
    <row r="1512" ht="13" customHeight="1"/>
    <row r="1513" ht="13" customHeight="1"/>
    <row r="1514" ht="13" customHeight="1"/>
    <row r="1515" ht="13" customHeight="1"/>
    <row r="1516" ht="13" customHeight="1"/>
    <row r="1517" ht="13" customHeight="1"/>
    <row r="1518" ht="13" customHeight="1"/>
    <row r="1519" ht="13" customHeight="1"/>
    <row r="1520" ht="13" customHeight="1"/>
    <row r="1521" ht="13" customHeight="1"/>
    <row r="1522" ht="13" customHeight="1"/>
    <row r="1523" ht="13" customHeight="1"/>
    <row r="1524" ht="13" customHeight="1"/>
    <row r="1525" ht="13" customHeight="1"/>
    <row r="1526" ht="13" customHeight="1"/>
    <row r="1527" ht="13" customHeight="1"/>
    <row r="1528" ht="13" customHeight="1"/>
    <row r="1529" ht="13" customHeight="1"/>
    <row r="1530" ht="13" customHeight="1"/>
    <row r="1531" ht="13" customHeight="1"/>
    <row r="1532" ht="13" customHeight="1"/>
    <row r="1533" ht="13" customHeight="1"/>
    <row r="1534" ht="13" customHeight="1"/>
    <row r="1535" ht="13" customHeight="1"/>
    <row r="1536" ht="13" customHeight="1"/>
    <row r="1537" ht="13" customHeight="1"/>
    <row r="1538" ht="13" customHeight="1"/>
    <row r="1539" ht="13" customHeight="1"/>
    <row r="1540" ht="13" customHeight="1"/>
    <row r="1541" ht="13" customHeight="1"/>
    <row r="1542" ht="13" customHeight="1"/>
    <row r="1543" ht="13" customHeight="1"/>
    <row r="1544" ht="13" customHeight="1"/>
    <row r="1545" ht="13" customHeight="1"/>
    <row r="1546" ht="13" customHeight="1"/>
    <row r="1547" ht="13" customHeight="1"/>
    <row r="1548" ht="13" customHeight="1"/>
    <row r="1549" ht="13" customHeight="1"/>
    <row r="1550" ht="13" customHeight="1"/>
    <row r="1551" ht="13" customHeight="1"/>
    <row r="1552" ht="13" customHeight="1"/>
    <row r="1553" ht="13" customHeight="1"/>
    <row r="1554" ht="13" customHeight="1"/>
    <row r="1555" ht="13" customHeight="1"/>
    <row r="1556" ht="13" customHeight="1"/>
    <row r="1557" ht="13" customHeight="1"/>
    <row r="1558" ht="13" customHeight="1"/>
    <row r="1559" ht="13" customHeight="1"/>
    <row r="1560" ht="13" customHeight="1"/>
    <row r="1561" ht="13" customHeight="1"/>
    <row r="1562" ht="13" customHeight="1"/>
    <row r="1563" ht="13" customHeight="1"/>
    <row r="1564" ht="13" customHeight="1"/>
    <row r="1565" ht="13" customHeight="1"/>
    <row r="1566" ht="13" customHeight="1"/>
    <row r="1567" ht="13" customHeight="1"/>
    <row r="1568" ht="13" customHeight="1"/>
    <row r="1569" ht="13" customHeight="1"/>
    <row r="1570" ht="13" customHeight="1"/>
    <row r="1571" ht="13" customHeight="1"/>
    <row r="1572" ht="13" customHeight="1"/>
    <row r="1573" ht="13" customHeight="1"/>
    <row r="1574" ht="13" customHeight="1"/>
    <row r="1575" ht="13" customHeight="1"/>
    <row r="1576" ht="13" customHeight="1"/>
    <row r="1577" ht="13" customHeight="1"/>
    <row r="1578" ht="13" customHeight="1"/>
    <row r="1579" ht="13" customHeight="1"/>
    <row r="1580" ht="13" customHeight="1"/>
    <row r="1581" ht="13" customHeight="1"/>
    <row r="1582" ht="13" customHeight="1"/>
    <row r="1583" ht="13" customHeight="1"/>
    <row r="1584" ht="13" customHeight="1"/>
    <row r="1585" ht="13" customHeight="1"/>
    <row r="1586" ht="13" customHeight="1"/>
    <row r="1587" ht="13" customHeight="1"/>
    <row r="1588" ht="13" customHeight="1"/>
    <row r="1589" ht="13" customHeight="1"/>
    <row r="1590" ht="13" customHeight="1"/>
    <row r="1591" ht="13" customHeight="1"/>
    <row r="1592" ht="13" customHeight="1"/>
    <row r="1593" ht="13" customHeight="1"/>
    <row r="1594" ht="13" customHeight="1"/>
    <row r="1595" ht="13" customHeight="1"/>
    <row r="1596" ht="13" customHeight="1"/>
    <row r="1597" ht="13" customHeight="1"/>
    <row r="1598" ht="13" customHeight="1"/>
    <row r="1599" ht="13" customHeight="1"/>
    <row r="1600" ht="13" customHeight="1"/>
    <row r="1601" ht="13" customHeight="1"/>
    <row r="1602" ht="13" customHeight="1"/>
    <row r="1603" ht="13" customHeight="1"/>
    <row r="1604" ht="13" customHeight="1"/>
    <row r="1605" ht="13" customHeight="1"/>
    <row r="1606" ht="13" customHeight="1"/>
    <row r="1607" ht="13" customHeight="1"/>
    <row r="1608" ht="13" customHeight="1"/>
    <row r="1609" ht="13" customHeight="1"/>
    <row r="1610" ht="13" customHeight="1"/>
    <row r="1611" ht="13" customHeight="1"/>
    <row r="1612" ht="13" customHeight="1"/>
    <row r="1613" ht="13" customHeight="1"/>
    <row r="1614" ht="13" customHeight="1"/>
    <row r="1615" ht="13" customHeight="1"/>
    <row r="1616" ht="13" customHeight="1"/>
    <row r="1617" ht="13" customHeight="1"/>
    <row r="1618" ht="13" customHeight="1"/>
    <row r="1619" ht="13" customHeight="1"/>
    <row r="1620" ht="13" customHeight="1"/>
    <row r="1621" ht="13" customHeight="1"/>
    <row r="1622" ht="13" customHeight="1"/>
    <row r="1623" ht="13" customHeight="1"/>
    <row r="1624" ht="13" customHeight="1"/>
    <row r="1625" ht="13" customHeight="1"/>
    <row r="1626" ht="13" customHeight="1"/>
    <row r="1627" ht="13" customHeight="1"/>
    <row r="1628" ht="13" customHeight="1"/>
    <row r="1629" ht="13" customHeight="1"/>
    <row r="1630" ht="13" customHeight="1"/>
    <row r="1631" ht="13" customHeight="1"/>
    <row r="1632" ht="13" customHeight="1"/>
    <row r="1633" ht="13" customHeight="1"/>
    <row r="1634" ht="13" customHeight="1"/>
    <row r="1635" ht="13" customHeight="1"/>
    <row r="1636" ht="13" customHeight="1"/>
    <row r="1637" ht="13" customHeight="1"/>
    <row r="1638" ht="13" customHeight="1"/>
    <row r="1639" ht="13" customHeight="1"/>
    <row r="1640" ht="13" customHeight="1"/>
    <row r="1641" ht="13" customHeight="1"/>
    <row r="1642" ht="13" customHeight="1"/>
    <row r="1643" ht="13" customHeight="1"/>
    <row r="1644" ht="13" customHeight="1"/>
    <row r="1645" ht="13" customHeight="1"/>
    <row r="1646" ht="13" customHeight="1"/>
    <row r="1647" ht="13" customHeight="1"/>
    <row r="1648" ht="13" customHeight="1"/>
    <row r="1649" ht="13" customHeight="1"/>
    <row r="1650" ht="13" customHeight="1"/>
    <row r="1651" ht="13" customHeight="1"/>
    <row r="1652" ht="13" customHeight="1"/>
    <row r="1653" ht="13" customHeight="1"/>
    <row r="1654" ht="13" customHeight="1"/>
    <row r="1655" ht="13" customHeight="1"/>
    <row r="1656" ht="13" customHeight="1"/>
    <row r="1657" ht="13" customHeight="1"/>
    <row r="1658" ht="13" customHeight="1"/>
    <row r="1659" ht="13" customHeight="1"/>
    <row r="1660" ht="13" customHeight="1"/>
    <row r="1661" ht="13" customHeight="1"/>
    <row r="1662" ht="13" customHeight="1"/>
    <row r="1663" ht="13" customHeight="1"/>
    <row r="1664" ht="13" customHeight="1"/>
    <row r="1665" ht="13" customHeight="1"/>
    <row r="1666" ht="13" customHeight="1"/>
    <row r="1667" ht="13" customHeight="1"/>
    <row r="1668" ht="13" customHeight="1"/>
    <row r="1669" ht="13" customHeight="1"/>
    <row r="1670" ht="13" customHeight="1"/>
    <row r="1671" ht="13" customHeight="1"/>
    <row r="1672" ht="13" customHeight="1"/>
    <row r="1673" ht="13" customHeight="1"/>
    <row r="1674" ht="13" customHeight="1"/>
    <row r="1675" ht="13" customHeight="1"/>
    <row r="1676" ht="13" customHeight="1"/>
    <row r="1677" ht="13" customHeight="1"/>
    <row r="1678" ht="13" customHeight="1"/>
    <row r="1679" ht="13" customHeight="1"/>
    <row r="1680" ht="13" customHeight="1"/>
    <row r="1681" ht="13" customHeight="1"/>
    <row r="1682" ht="13" customHeight="1"/>
    <row r="1683" ht="13" customHeight="1"/>
    <row r="1684" ht="13" customHeight="1"/>
    <row r="1685" ht="13" customHeight="1"/>
    <row r="1686" ht="13" customHeight="1"/>
    <row r="1687" ht="13" customHeight="1"/>
    <row r="1688" ht="13" customHeight="1"/>
    <row r="1689" ht="13" customHeight="1"/>
    <row r="1690" ht="13" customHeight="1"/>
    <row r="1691" ht="13" customHeight="1"/>
    <row r="1692" ht="13" customHeight="1"/>
    <row r="1693" ht="13" customHeight="1"/>
    <row r="1694" ht="13" customHeight="1"/>
    <row r="1695" ht="13" customHeight="1"/>
    <row r="1696" ht="13" customHeight="1"/>
    <row r="1697" ht="13" customHeight="1"/>
    <row r="1698" ht="13" customHeight="1"/>
    <row r="1699" ht="13" customHeight="1"/>
    <row r="1700" ht="13" customHeight="1"/>
    <row r="1701" ht="13" customHeight="1"/>
    <row r="1702" ht="13" customHeight="1"/>
    <row r="1703" ht="13" customHeight="1"/>
    <row r="1704" ht="13" customHeight="1"/>
    <row r="1705" ht="13" customHeight="1"/>
    <row r="1706" ht="13" customHeight="1"/>
    <row r="1707" ht="13" customHeight="1"/>
    <row r="1708" ht="13" customHeight="1"/>
    <row r="1709" ht="13" customHeight="1"/>
    <row r="1710" ht="13" customHeight="1"/>
    <row r="1711" ht="13" customHeight="1"/>
    <row r="1712" ht="13" customHeight="1"/>
    <row r="1713" ht="13" customHeight="1"/>
    <row r="1714" ht="13" customHeight="1"/>
    <row r="1715" ht="13" customHeight="1"/>
    <row r="1716" ht="13" customHeight="1"/>
    <row r="1717" ht="13" customHeight="1"/>
    <row r="1718" ht="13" customHeight="1"/>
    <row r="1719" ht="13" customHeight="1"/>
    <row r="1720" ht="13" customHeight="1"/>
    <row r="1721" ht="13" customHeight="1"/>
    <row r="1722" ht="13" customHeight="1"/>
    <row r="1723" ht="13" customHeight="1"/>
    <row r="1724" ht="13" customHeight="1"/>
    <row r="1725" ht="13" customHeight="1"/>
    <row r="1726" ht="13" customHeight="1"/>
    <row r="1727" ht="13" customHeight="1"/>
    <row r="1728" ht="13" customHeight="1"/>
    <row r="1729" ht="13" customHeight="1"/>
    <row r="1730" ht="13" customHeight="1"/>
    <row r="1731" ht="13" customHeight="1"/>
    <row r="1732" ht="13" customHeight="1"/>
    <row r="1733" ht="13" customHeight="1"/>
    <row r="1734" ht="13" customHeight="1"/>
    <row r="1735" ht="13" customHeight="1"/>
    <row r="1736" ht="13" customHeight="1"/>
    <row r="1737" ht="13" customHeight="1"/>
    <row r="1738" ht="13" customHeight="1"/>
    <row r="1739" ht="13" customHeight="1"/>
    <row r="1740" ht="13" customHeight="1"/>
    <row r="1741" ht="13" customHeight="1"/>
    <row r="1742" ht="13" customHeight="1"/>
    <row r="1743" ht="13" customHeight="1"/>
    <row r="1744" ht="13" customHeight="1"/>
    <row r="1745" ht="13" customHeight="1"/>
    <row r="1746" ht="13" customHeight="1"/>
    <row r="1747" ht="13" customHeight="1"/>
    <row r="1748" ht="13" customHeight="1"/>
    <row r="1749" ht="13" customHeight="1"/>
    <row r="1750" ht="13" customHeight="1"/>
    <row r="1751" ht="13" customHeight="1"/>
    <row r="1752" ht="13" customHeight="1"/>
    <row r="1753" ht="13" customHeight="1"/>
    <row r="1754" ht="13" customHeight="1"/>
    <row r="1755" ht="13" customHeight="1"/>
    <row r="1756" ht="13" customHeight="1"/>
    <row r="1757" ht="13" customHeight="1"/>
    <row r="1758" ht="13" customHeight="1"/>
    <row r="1759" ht="13" customHeight="1"/>
    <row r="1760" ht="13" customHeight="1"/>
    <row r="1761" ht="13" customHeight="1"/>
    <row r="1762" ht="13" customHeight="1"/>
    <row r="1763" ht="13" customHeight="1"/>
    <row r="1764" ht="13" customHeight="1"/>
    <row r="1765" ht="13" customHeight="1"/>
    <row r="1766" ht="13" customHeight="1"/>
    <row r="1767" ht="13" customHeight="1"/>
    <row r="1768" ht="13" customHeight="1"/>
    <row r="1769" ht="13" customHeight="1"/>
    <row r="1770" ht="13" customHeight="1"/>
    <row r="1771" ht="13" customHeight="1"/>
    <row r="1772" ht="13" customHeight="1"/>
    <row r="1773" ht="13" customHeight="1"/>
    <row r="1774" ht="13" customHeight="1"/>
    <row r="1775" ht="13" customHeight="1"/>
    <row r="1776" ht="13" customHeight="1"/>
    <row r="1777" ht="13" customHeight="1"/>
    <row r="1778" ht="13" customHeight="1"/>
    <row r="1779" ht="13" customHeight="1"/>
    <row r="1780" ht="13" customHeight="1"/>
    <row r="1781" ht="13" customHeight="1"/>
    <row r="1782" ht="13" customHeight="1"/>
    <row r="1783" ht="13" customHeight="1"/>
    <row r="1784" ht="13" customHeight="1"/>
    <row r="1785" ht="13" customHeight="1"/>
    <row r="1786" ht="13" customHeight="1"/>
    <row r="1787" ht="13" customHeight="1"/>
    <row r="1788" ht="13" customHeight="1"/>
    <row r="1789" ht="13" customHeight="1"/>
    <row r="1790" ht="13" customHeight="1"/>
    <row r="1791" ht="13" customHeight="1"/>
    <row r="1792" ht="13" customHeight="1"/>
    <row r="1793" ht="13" customHeight="1"/>
    <row r="1794" ht="13" customHeight="1"/>
    <row r="1795" ht="13" customHeight="1"/>
    <row r="1796" ht="13" customHeight="1"/>
    <row r="1797" ht="13" customHeight="1"/>
    <row r="1798" ht="13" customHeight="1"/>
    <row r="1799" ht="13" customHeight="1"/>
    <row r="1800" ht="13" customHeight="1"/>
    <row r="1801" ht="13" customHeight="1"/>
    <row r="1802" ht="13" customHeight="1"/>
    <row r="1803" ht="13" customHeight="1"/>
    <row r="1804" ht="13" customHeight="1"/>
    <row r="1805" ht="13" customHeight="1"/>
    <row r="1806" ht="13" customHeight="1"/>
    <row r="1807" ht="13" customHeight="1"/>
    <row r="1808" ht="13" customHeight="1"/>
    <row r="1809" ht="13" customHeight="1"/>
    <row r="1810" ht="13" customHeight="1"/>
    <row r="1811" ht="13" customHeight="1"/>
    <row r="1812" ht="13" customHeight="1"/>
    <row r="1813" ht="13" customHeight="1"/>
    <row r="1814" ht="13" customHeight="1"/>
    <row r="1815" ht="13" customHeight="1"/>
    <row r="1816" ht="13" customHeight="1"/>
    <row r="1817" ht="13" customHeight="1"/>
    <row r="1818" ht="13" customHeight="1"/>
    <row r="1819" ht="13" customHeight="1"/>
    <row r="1820" ht="13" customHeight="1"/>
    <row r="1821" ht="13" customHeight="1"/>
    <row r="1822" ht="13" customHeight="1"/>
    <row r="1823" ht="13" customHeight="1"/>
    <row r="1824" ht="13" customHeight="1"/>
    <row r="1825" ht="13" customHeight="1"/>
    <row r="1826" ht="13" customHeight="1"/>
    <row r="1827" ht="13" customHeight="1"/>
    <row r="1828" ht="13" customHeight="1"/>
    <row r="1829" ht="13" customHeight="1"/>
    <row r="1830" ht="13" customHeight="1"/>
    <row r="1831" ht="13" customHeight="1"/>
    <row r="1832" ht="13" customHeight="1"/>
    <row r="1833" ht="13" customHeight="1"/>
    <row r="1834" ht="13" customHeight="1"/>
    <row r="1835" ht="13" customHeight="1"/>
    <row r="1836" ht="13" customHeight="1"/>
    <row r="1837" ht="13" customHeight="1"/>
    <row r="1838" ht="13" customHeight="1"/>
    <row r="1839" ht="13" customHeight="1"/>
    <row r="1840" ht="13" customHeight="1"/>
    <row r="1841" ht="13" customHeight="1"/>
    <row r="1842" ht="13" customHeight="1"/>
    <row r="1843" ht="13" customHeight="1"/>
    <row r="1844" ht="13" customHeight="1"/>
    <row r="1845" ht="13" customHeight="1"/>
    <row r="1846" ht="13" customHeight="1"/>
    <row r="1847" ht="13" customHeight="1"/>
    <row r="1848" ht="13" customHeight="1"/>
    <row r="1849" ht="13" customHeight="1"/>
    <row r="1850" ht="13" customHeight="1"/>
    <row r="1851" ht="13" customHeight="1"/>
    <row r="1852" ht="13" customHeight="1"/>
    <row r="1853" ht="13" customHeight="1"/>
    <row r="1854" ht="13" customHeight="1"/>
    <row r="1855" ht="13" customHeight="1"/>
    <row r="1856" ht="13" customHeight="1"/>
    <row r="1857" ht="13" customHeight="1"/>
    <row r="1858" ht="13" customHeight="1"/>
    <row r="1859" ht="13" customHeight="1"/>
    <row r="1860" ht="13" customHeight="1"/>
    <row r="1861" ht="13" customHeight="1"/>
    <row r="1862" ht="13" customHeight="1"/>
    <row r="1863" ht="13" customHeight="1"/>
    <row r="1864" ht="13" customHeight="1"/>
    <row r="1865" ht="13" customHeight="1"/>
    <row r="1866" ht="13" customHeight="1"/>
    <row r="1867" ht="13" customHeight="1"/>
    <row r="1868" ht="13" customHeight="1"/>
    <row r="1869" ht="13" customHeight="1"/>
    <row r="1870" ht="13" customHeight="1"/>
    <row r="1871" ht="13" customHeight="1"/>
    <row r="1872" ht="13" customHeight="1"/>
    <row r="1873" ht="13" customHeight="1"/>
    <row r="1874" ht="13" customHeight="1"/>
    <row r="1875" ht="13" customHeight="1"/>
    <row r="1876" ht="13" customHeight="1"/>
    <row r="1877" ht="13" customHeight="1"/>
    <row r="1878" ht="13" customHeight="1"/>
    <row r="1879" ht="13" customHeight="1"/>
    <row r="1880" ht="13" customHeight="1"/>
    <row r="1881" ht="13" customHeight="1"/>
    <row r="1882" ht="13" customHeight="1"/>
    <row r="1883" ht="13" customHeight="1"/>
    <row r="1884" ht="13" customHeight="1"/>
    <row r="1885" ht="13" customHeight="1"/>
    <row r="1886" ht="13" customHeight="1"/>
    <row r="1887" ht="13" customHeight="1"/>
    <row r="1888" ht="13" customHeight="1"/>
    <row r="1889" ht="13" customHeight="1"/>
    <row r="1890" ht="13" customHeight="1"/>
    <row r="1891" ht="13" customHeight="1"/>
    <row r="1892" ht="13" customHeight="1"/>
    <row r="1893" ht="13" customHeight="1"/>
    <row r="1894" ht="13" customHeight="1"/>
    <row r="1895" ht="13" customHeight="1"/>
    <row r="1896" ht="13" customHeight="1"/>
    <row r="1897" ht="13" customHeight="1"/>
    <row r="1898" ht="13" customHeight="1"/>
    <row r="1899" ht="13" customHeight="1"/>
    <row r="1900" ht="13" customHeight="1"/>
    <row r="1901" ht="13" customHeight="1"/>
    <row r="1902" ht="13" customHeight="1"/>
    <row r="1903" ht="13" customHeight="1"/>
    <row r="1904" ht="13" customHeight="1"/>
    <row r="1905" ht="13" customHeight="1"/>
    <row r="1906" ht="13" customHeight="1"/>
    <row r="1907" ht="13" customHeight="1"/>
    <row r="1908" ht="13" customHeight="1"/>
    <row r="1909" ht="13" customHeight="1"/>
    <row r="1910" ht="13" customHeight="1"/>
    <row r="1911" ht="13" customHeight="1"/>
    <row r="1912" ht="13" customHeight="1"/>
    <row r="1913" ht="13" customHeight="1"/>
    <row r="1914" ht="13" customHeight="1"/>
    <row r="1915" ht="13" customHeight="1"/>
    <row r="1916" ht="13" customHeight="1"/>
    <row r="1917" ht="13" customHeight="1"/>
    <row r="1918" ht="13" customHeight="1"/>
    <row r="1919" ht="13" customHeight="1"/>
    <row r="1920" ht="13" customHeight="1"/>
    <row r="1921" ht="13" customHeight="1"/>
    <row r="1922" ht="13" customHeight="1"/>
    <row r="1923" ht="13" customHeight="1"/>
    <row r="1924" ht="13" customHeight="1"/>
    <row r="1925" ht="13" customHeight="1"/>
    <row r="1926" ht="13" customHeight="1"/>
    <row r="1927" ht="13" customHeight="1"/>
    <row r="1928" ht="13" customHeight="1"/>
    <row r="1929" ht="13" customHeight="1"/>
    <row r="1930" ht="13" customHeight="1"/>
    <row r="1931" ht="13" customHeight="1"/>
    <row r="1932" ht="13" customHeight="1"/>
    <row r="1933" ht="13" customHeight="1"/>
    <row r="1934" ht="13" customHeight="1"/>
    <row r="1935" ht="13" customHeight="1"/>
    <row r="1936" ht="13" customHeight="1"/>
    <row r="1937" ht="13" customHeight="1"/>
    <row r="1938" ht="13" customHeight="1"/>
    <row r="1939" ht="13" customHeight="1"/>
    <row r="1940" ht="13" customHeight="1"/>
    <row r="1941" ht="13" customHeight="1"/>
    <row r="1942" ht="13" customHeight="1"/>
    <row r="1943" ht="13" customHeight="1"/>
    <row r="1944" ht="13" customHeight="1"/>
    <row r="1945" ht="13" customHeight="1"/>
    <row r="1946" ht="13" customHeight="1"/>
    <row r="1947" ht="13" customHeight="1"/>
    <row r="1948" ht="13" customHeight="1"/>
    <row r="1949" ht="13" customHeight="1"/>
    <row r="1950" ht="13" customHeight="1"/>
    <row r="1951" ht="13" customHeight="1"/>
    <row r="1952" ht="13" customHeight="1"/>
    <row r="1953" ht="13" customHeight="1"/>
    <row r="1954" ht="13" customHeight="1"/>
    <row r="1955" ht="13" customHeight="1"/>
    <row r="1956" ht="13" customHeight="1"/>
    <row r="1957" ht="13" customHeight="1"/>
    <row r="1958" ht="13" customHeight="1"/>
    <row r="1959" ht="13" customHeight="1"/>
    <row r="1960" ht="13" customHeight="1"/>
    <row r="1961" ht="13" customHeight="1"/>
    <row r="1962" ht="13" customHeight="1"/>
    <row r="1963" ht="13" customHeight="1"/>
    <row r="1964" ht="13" customHeight="1"/>
    <row r="1965" ht="13" customHeight="1"/>
    <row r="1966" ht="13" customHeight="1"/>
    <row r="1967" ht="13" customHeight="1"/>
    <row r="1968" ht="13" customHeight="1"/>
    <row r="1969" ht="13" customHeight="1"/>
    <row r="1970" ht="13" customHeight="1"/>
    <row r="1971" ht="13" customHeight="1"/>
    <row r="1972" ht="13" customHeight="1"/>
    <row r="1973" ht="13" customHeight="1"/>
    <row r="1974" ht="13" customHeight="1"/>
    <row r="1975" ht="13" customHeight="1"/>
    <row r="1976" ht="13" customHeight="1"/>
    <row r="1977" ht="13" customHeight="1"/>
    <row r="1978" ht="13" customHeight="1"/>
    <row r="1979" ht="13" customHeight="1"/>
    <row r="1980" ht="13" customHeight="1"/>
    <row r="1981" ht="13" customHeight="1"/>
    <row r="1982" ht="13" customHeight="1"/>
    <row r="1983" ht="13" customHeight="1"/>
    <row r="1984" ht="13" customHeight="1"/>
    <row r="1985" ht="13" customHeight="1"/>
    <row r="1986" ht="13" customHeight="1"/>
    <row r="1987" ht="13" customHeight="1"/>
    <row r="1988" ht="13" customHeight="1"/>
    <row r="1989" ht="13" customHeight="1"/>
    <row r="1990" ht="13" customHeight="1"/>
    <row r="1991" ht="13" customHeight="1"/>
    <row r="1992" ht="13" customHeight="1"/>
    <row r="1993" ht="13" customHeight="1"/>
    <row r="1994" ht="13" customHeight="1"/>
    <row r="1995" ht="13" customHeight="1"/>
    <row r="1996" ht="13" customHeight="1"/>
    <row r="1997" ht="13" customHeight="1"/>
    <row r="1998" ht="13" customHeight="1"/>
    <row r="1999" ht="13" customHeight="1"/>
    <row r="2000" ht="13" customHeight="1"/>
    <row r="2001" ht="13" customHeight="1"/>
    <row r="2002" ht="13" customHeight="1"/>
    <row r="2003" ht="13" customHeight="1"/>
    <row r="2004" ht="13" customHeight="1"/>
    <row r="2005" ht="13" customHeight="1"/>
    <row r="2006" ht="13" customHeight="1"/>
    <row r="2007" ht="13" customHeight="1"/>
    <row r="2008" ht="13" customHeight="1"/>
    <row r="2009" ht="13" customHeight="1"/>
    <row r="2010" ht="13" customHeight="1"/>
    <row r="2011" ht="13" customHeight="1"/>
    <row r="2012" ht="13" customHeight="1"/>
    <row r="2013" ht="13" customHeight="1"/>
    <row r="2014" ht="13" customHeight="1"/>
    <row r="2015" ht="13" customHeight="1"/>
    <row r="2016" ht="13" customHeight="1"/>
    <row r="2017" ht="13" customHeight="1"/>
    <row r="2018" ht="13" customHeight="1"/>
    <row r="2019" ht="13" customHeight="1"/>
    <row r="2020" ht="13" customHeight="1"/>
    <row r="2021" ht="13" customHeight="1"/>
    <row r="2022" ht="13" customHeight="1"/>
    <row r="2023" ht="13" customHeight="1"/>
    <row r="2024" ht="13" customHeight="1"/>
    <row r="2025" ht="13" customHeight="1"/>
    <row r="2026" ht="13" customHeight="1"/>
    <row r="2027" ht="13" customHeight="1"/>
    <row r="2028" ht="13" customHeight="1"/>
    <row r="2029" ht="13" customHeight="1"/>
    <row r="2030" ht="13" customHeight="1"/>
    <row r="2031" ht="13" customHeight="1"/>
    <row r="2032" ht="13" customHeight="1"/>
    <row r="2033" ht="13" customHeight="1"/>
    <row r="2034" ht="13" customHeight="1"/>
    <row r="2035" ht="13" customHeight="1"/>
    <row r="2036" ht="13" customHeight="1"/>
    <row r="2037" ht="13" customHeight="1"/>
    <row r="2038" ht="13" customHeight="1"/>
    <row r="2039" ht="13" customHeight="1"/>
    <row r="2040" ht="13" customHeight="1"/>
    <row r="2041" ht="13" customHeight="1"/>
    <row r="2042" ht="13" customHeight="1"/>
    <row r="2043" ht="13" customHeight="1"/>
    <row r="2044" ht="13" customHeight="1"/>
    <row r="2045" ht="13" customHeight="1"/>
    <row r="2046" ht="13" customHeight="1"/>
    <row r="2047" ht="13" customHeight="1"/>
    <row r="2048" ht="13" customHeight="1"/>
    <row r="2049" ht="13" customHeight="1"/>
    <row r="2050" ht="13" customHeight="1"/>
    <row r="2051" ht="13" customHeight="1"/>
    <row r="2052" ht="13" customHeight="1"/>
    <row r="2053" ht="13" customHeight="1"/>
    <row r="2054" ht="13" customHeight="1"/>
    <row r="2055" ht="13" customHeight="1"/>
    <row r="2056" ht="13" customHeight="1"/>
    <row r="2057" ht="13" customHeight="1"/>
    <row r="2058" ht="13" customHeight="1"/>
    <row r="2059" ht="13" customHeight="1"/>
    <row r="2060" ht="13" customHeight="1"/>
    <row r="2061" ht="13" customHeight="1"/>
    <row r="2062" ht="13" customHeight="1"/>
    <row r="2063" ht="13" customHeight="1"/>
    <row r="2064" ht="13" customHeight="1"/>
    <row r="2065" ht="13" customHeight="1"/>
    <row r="2066" ht="13" customHeight="1"/>
    <row r="2067" ht="13" customHeight="1"/>
    <row r="2068" ht="13" customHeight="1"/>
    <row r="2069" ht="13" customHeight="1"/>
    <row r="2070" ht="13" customHeight="1"/>
    <row r="2071" ht="13" customHeight="1"/>
    <row r="2072" ht="13" customHeight="1"/>
    <row r="2073" ht="13" customHeight="1"/>
    <row r="2074" ht="13" customHeight="1"/>
    <row r="2075" ht="13" customHeight="1"/>
    <row r="2076" ht="13" customHeight="1"/>
    <row r="2077" ht="13" customHeight="1"/>
    <row r="2078" ht="13" customHeight="1"/>
    <row r="2079" ht="13" customHeight="1"/>
    <row r="2080" ht="13" customHeight="1"/>
    <row r="2081" ht="13" customHeight="1"/>
    <row r="2082" ht="13" customHeight="1"/>
    <row r="2083" ht="13" customHeight="1"/>
    <row r="2084" ht="13" customHeight="1"/>
    <row r="2085" ht="13" customHeight="1"/>
    <row r="2086" ht="13" customHeight="1"/>
    <row r="2087" ht="13" customHeight="1"/>
    <row r="2088" ht="13" customHeight="1"/>
    <row r="2089" ht="13" customHeight="1"/>
    <row r="2090" ht="13" customHeight="1"/>
    <row r="2091" ht="13" customHeight="1"/>
    <row r="2092" ht="13" customHeight="1"/>
    <row r="2093" ht="13" customHeight="1"/>
    <row r="2094" ht="13" customHeight="1"/>
    <row r="2095" ht="13" customHeight="1"/>
    <row r="2096" ht="13" customHeight="1"/>
    <row r="2097" ht="13" customHeight="1"/>
    <row r="2098" ht="13" customHeight="1"/>
    <row r="2099" ht="13" customHeight="1"/>
    <row r="2100" ht="13" customHeight="1"/>
    <row r="2101" ht="13" customHeight="1"/>
    <row r="2102" ht="13" customHeight="1"/>
    <row r="2103" ht="13" customHeight="1"/>
    <row r="2104" ht="13" customHeight="1"/>
    <row r="2105" ht="13" customHeight="1"/>
    <row r="2106" ht="13" customHeight="1"/>
    <row r="2107" ht="13" customHeight="1"/>
    <row r="2108" ht="13" customHeight="1"/>
    <row r="2109" ht="13" customHeight="1"/>
    <row r="2110" ht="13" customHeight="1"/>
    <row r="2111" ht="13" customHeight="1"/>
    <row r="2112" ht="13" customHeight="1"/>
    <row r="2113" ht="13" customHeight="1"/>
    <row r="2114" ht="13" customHeight="1"/>
    <row r="2115" ht="13" customHeight="1"/>
    <row r="2116" ht="13" customHeight="1"/>
    <row r="2117" ht="13" customHeight="1"/>
    <row r="2118" ht="13" customHeight="1"/>
    <row r="2119" ht="13" customHeight="1"/>
    <row r="2120" ht="13" customHeight="1"/>
    <row r="2121" ht="13" customHeight="1"/>
    <row r="2122" ht="13" customHeight="1"/>
    <row r="2123" ht="13" customHeight="1"/>
    <row r="2124" ht="13" customHeight="1"/>
    <row r="2125" ht="13" customHeight="1"/>
    <row r="2126" ht="13" customHeight="1"/>
    <row r="2127" ht="13" customHeight="1"/>
    <row r="2128" ht="13" customHeight="1"/>
    <row r="2129" ht="13" customHeight="1"/>
    <row r="2130" ht="13" customHeight="1"/>
    <row r="2131" ht="13" customHeight="1"/>
    <row r="2132" ht="13" customHeight="1"/>
    <row r="2133" ht="13" customHeight="1"/>
    <row r="2134" ht="13" customHeight="1"/>
    <row r="2135" ht="13" customHeight="1"/>
    <row r="2136" ht="13" customHeight="1"/>
    <row r="2137" ht="13" customHeight="1"/>
    <row r="2138" ht="13" customHeight="1"/>
    <row r="2139" ht="13" customHeight="1"/>
    <row r="2140" ht="13" customHeight="1"/>
    <row r="2141" ht="13" customHeight="1"/>
    <row r="2142" ht="13" customHeight="1"/>
    <row r="2143" ht="13" customHeight="1"/>
    <row r="2144" ht="13" customHeight="1"/>
    <row r="2145" ht="13" customHeight="1"/>
    <row r="2146" ht="13" customHeight="1"/>
    <row r="2147" ht="13" customHeight="1"/>
    <row r="2148" ht="13" customHeight="1"/>
    <row r="2149" ht="13" customHeight="1"/>
    <row r="2150" ht="13" customHeight="1"/>
    <row r="2151" ht="13" customHeight="1"/>
    <row r="2152" ht="13" customHeight="1"/>
    <row r="2153" ht="13" customHeight="1"/>
    <row r="2154" ht="13" customHeight="1"/>
    <row r="2155" ht="13" customHeight="1"/>
    <row r="2156" ht="13" customHeight="1"/>
    <row r="2157" ht="13" customHeight="1"/>
    <row r="2158" ht="13" customHeight="1"/>
    <row r="2159" ht="13" customHeight="1"/>
    <row r="2160" ht="13" customHeight="1"/>
    <row r="2161" ht="13" customHeight="1"/>
    <row r="2162" ht="13" customHeight="1"/>
    <row r="2163" ht="13" customHeight="1"/>
    <row r="2164" ht="13" customHeight="1"/>
    <row r="2165" ht="13" customHeight="1"/>
    <row r="2166" ht="13" customHeight="1"/>
    <row r="2167" ht="13" customHeight="1"/>
    <row r="2168" ht="13" customHeight="1"/>
    <row r="2169" ht="13" customHeight="1"/>
    <row r="2170" ht="13" customHeight="1"/>
    <row r="2171" ht="13" customHeight="1"/>
    <row r="2172" ht="13" customHeight="1"/>
    <row r="2173" ht="13" customHeight="1"/>
    <row r="2174" ht="13" customHeight="1"/>
    <row r="2175" ht="13" customHeight="1"/>
    <row r="2176" ht="13" customHeight="1"/>
    <row r="2177" ht="13" customHeight="1"/>
    <row r="2178" ht="13" customHeight="1"/>
    <row r="2179" ht="13" customHeight="1"/>
    <row r="2180" ht="13" customHeight="1"/>
    <row r="2181" ht="13" customHeight="1"/>
    <row r="2182" ht="13" customHeight="1"/>
    <row r="2183" ht="13" customHeight="1"/>
    <row r="2184" ht="13" customHeight="1"/>
    <row r="2185" ht="13" customHeight="1"/>
    <row r="2186" ht="13" customHeight="1"/>
    <row r="2187" ht="13" customHeight="1"/>
    <row r="2188" ht="13" customHeight="1"/>
    <row r="2189" ht="13" customHeight="1"/>
    <row r="2190" ht="13" customHeight="1"/>
    <row r="2191" ht="13" customHeight="1"/>
    <row r="2192" ht="13" customHeight="1"/>
    <row r="2193" ht="13" customHeight="1"/>
    <row r="2194" ht="13" customHeight="1"/>
    <row r="2195" ht="13" customHeight="1"/>
    <row r="2196" ht="13" customHeight="1"/>
    <row r="2197" ht="13" customHeight="1"/>
    <row r="2198" ht="13" customHeight="1"/>
    <row r="2199" ht="13" customHeight="1"/>
    <row r="2200" ht="13" customHeight="1"/>
    <row r="2201" ht="13" customHeight="1"/>
    <row r="2202" ht="13" customHeight="1"/>
    <row r="2203" ht="13" customHeight="1"/>
    <row r="2204" ht="13" customHeight="1"/>
    <row r="2205" ht="13" customHeight="1"/>
    <row r="2206" ht="13" customHeight="1"/>
    <row r="2207" ht="13" customHeight="1"/>
    <row r="2208" ht="13" customHeight="1"/>
    <row r="2209" ht="13" customHeight="1"/>
    <row r="2210" ht="13" customHeight="1"/>
    <row r="2211" ht="13" customHeight="1"/>
    <row r="2212" ht="13" customHeight="1"/>
    <row r="2213" ht="13" customHeight="1"/>
    <row r="2214" ht="13" customHeight="1"/>
    <row r="2215" ht="13" customHeight="1"/>
    <row r="2216" ht="13" customHeight="1"/>
    <row r="2217" ht="13" customHeight="1"/>
    <row r="2218" ht="13" customHeight="1"/>
    <row r="2219" ht="13" customHeight="1"/>
    <row r="2220" ht="13" customHeight="1"/>
    <row r="2221" ht="13" customHeight="1"/>
    <row r="2222" ht="13" customHeight="1"/>
    <row r="2223" ht="13" customHeight="1"/>
    <row r="2224" ht="13" customHeight="1"/>
    <row r="2225" ht="13" customHeight="1"/>
    <row r="2226" ht="13" customHeight="1"/>
    <row r="2227" ht="13" customHeight="1"/>
    <row r="2228" ht="13" customHeight="1"/>
    <row r="2229" ht="13" customHeight="1"/>
    <row r="2230" ht="13" customHeight="1"/>
    <row r="2231" ht="13" customHeight="1"/>
    <row r="2232" ht="13" customHeight="1"/>
    <row r="2233" ht="13" customHeight="1"/>
    <row r="2234" ht="13" customHeight="1"/>
    <row r="2235" ht="13" customHeight="1"/>
    <row r="2236" ht="13" customHeight="1"/>
    <row r="2237" ht="13" customHeight="1"/>
    <row r="2238" ht="13" customHeight="1"/>
    <row r="2239" ht="13" customHeight="1"/>
    <row r="2240" ht="13" customHeight="1"/>
    <row r="2241" ht="13" customHeight="1"/>
    <row r="2242" ht="13" customHeight="1"/>
    <row r="2243" ht="13" customHeight="1"/>
    <row r="2244" ht="13" customHeight="1"/>
    <row r="2245" ht="13" customHeight="1"/>
    <row r="2246" ht="13" customHeight="1"/>
    <row r="2247" ht="13" customHeight="1"/>
    <row r="2248" ht="13" customHeight="1"/>
    <row r="2249" ht="13" customHeight="1"/>
    <row r="2250" ht="13" customHeight="1"/>
    <row r="2251" ht="13" customHeight="1"/>
    <row r="2252" ht="13" customHeight="1"/>
    <row r="2253" ht="13" customHeight="1"/>
    <row r="2254" ht="13" customHeight="1"/>
    <row r="2255" ht="13" customHeight="1"/>
    <row r="2256" ht="13" customHeight="1"/>
    <row r="2257" ht="13" customHeight="1"/>
    <row r="2258" ht="13" customHeight="1"/>
    <row r="2259" ht="13" customHeight="1"/>
    <row r="2260" ht="13" customHeight="1"/>
    <row r="2261" ht="13" customHeight="1"/>
    <row r="2262" ht="13" customHeight="1"/>
    <row r="2263" ht="13" customHeight="1"/>
    <row r="2264" ht="13" customHeight="1"/>
    <row r="2265" ht="13" customHeight="1"/>
    <row r="2266" ht="13" customHeight="1"/>
    <row r="2267" ht="13" customHeight="1"/>
    <row r="2268" ht="13" customHeight="1"/>
    <row r="2269" ht="13" customHeight="1"/>
    <row r="2270" ht="13" customHeight="1"/>
    <row r="2271" ht="13" customHeight="1"/>
    <row r="2272" ht="13" customHeight="1"/>
    <row r="2273" ht="13" customHeight="1"/>
    <row r="2274" ht="13" customHeight="1"/>
    <row r="2275" ht="13" customHeight="1"/>
    <row r="2276" ht="13" customHeight="1"/>
    <row r="2277" ht="13" customHeight="1"/>
    <row r="2278" ht="13" customHeight="1"/>
    <row r="2279" ht="13" customHeight="1"/>
    <row r="2280" ht="13" customHeight="1"/>
    <row r="2281" ht="13" customHeight="1"/>
    <row r="2282" ht="13" customHeight="1"/>
    <row r="2283" ht="13" customHeight="1"/>
    <row r="2284" ht="13" customHeight="1"/>
    <row r="2285" ht="13" customHeight="1"/>
    <row r="2286" ht="13" customHeight="1"/>
    <row r="2287" ht="13" customHeight="1"/>
    <row r="2288" ht="13" customHeight="1"/>
    <row r="2289" ht="13" customHeight="1"/>
    <row r="2290" ht="13" customHeight="1"/>
    <row r="2291" ht="13" customHeight="1"/>
    <row r="2292" ht="13" customHeight="1"/>
    <row r="2293" ht="13" customHeight="1"/>
    <row r="2294" ht="13" customHeight="1"/>
    <row r="2295" ht="13" customHeight="1"/>
    <row r="2296" ht="13" customHeight="1"/>
    <row r="2297" ht="13" customHeight="1"/>
    <row r="2298" ht="13" customHeight="1"/>
    <row r="2299" ht="13" customHeight="1"/>
    <row r="2300" ht="13" customHeight="1"/>
    <row r="2301" ht="13" customHeight="1"/>
    <row r="2302" ht="13" customHeight="1"/>
    <row r="2303" ht="13" customHeight="1"/>
    <row r="2304" ht="13" customHeight="1"/>
    <row r="2305" ht="13" customHeight="1"/>
    <row r="2306" ht="13" customHeight="1"/>
    <row r="2307" ht="13" customHeight="1"/>
    <row r="2308" ht="13" customHeight="1"/>
    <row r="2309" ht="13" customHeight="1"/>
    <row r="2310" ht="13" customHeight="1"/>
    <row r="2311" ht="13" customHeight="1"/>
    <row r="2312" ht="13" customHeight="1"/>
    <row r="2313" ht="13" customHeight="1"/>
    <row r="2314" ht="13" customHeight="1"/>
    <row r="2315" ht="13" customHeight="1"/>
    <row r="2316" ht="13" customHeight="1"/>
    <row r="2317" ht="13" customHeight="1"/>
    <row r="2318" ht="13" customHeight="1"/>
    <row r="2319" ht="13" customHeight="1"/>
    <row r="2320" ht="13" customHeight="1"/>
    <row r="2321" ht="13" customHeight="1"/>
    <row r="2322" ht="13" customHeight="1"/>
    <row r="2323" ht="13" customHeight="1"/>
    <row r="2324" ht="13" customHeight="1"/>
    <row r="2325" ht="13" customHeight="1"/>
    <row r="2326" ht="13" customHeight="1"/>
    <row r="2327" ht="13" customHeight="1"/>
    <row r="2328" ht="13" customHeight="1"/>
    <row r="2329" ht="13" customHeight="1"/>
    <row r="2330" ht="13" customHeight="1"/>
    <row r="2331" ht="13" customHeight="1"/>
    <row r="2332" ht="13" customHeight="1"/>
    <row r="2333" ht="13" customHeight="1"/>
    <row r="2334" ht="13" customHeight="1"/>
    <row r="2335" ht="13" customHeight="1"/>
    <row r="2336" ht="13" customHeight="1"/>
    <row r="2337" ht="13" customHeight="1"/>
    <row r="2338" ht="13" customHeight="1"/>
    <row r="2339" ht="13" customHeight="1"/>
    <row r="2340" ht="13" customHeight="1"/>
    <row r="2341" ht="13" customHeight="1"/>
    <row r="2342" ht="13" customHeight="1"/>
    <row r="2343" ht="13" customHeight="1"/>
    <row r="2344" ht="13" customHeight="1"/>
    <row r="2345" ht="13" customHeight="1"/>
    <row r="2346" ht="13" customHeight="1"/>
    <row r="2347" ht="13" customHeight="1"/>
    <row r="2348" ht="13" customHeight="1"/>
    <row r="2349" ht="13" customHeight="1"/>
    <row r="2350" ht="13" customHeight="1"/>
    <row r="2351" ht="13" customHeight="1"/>
    <row r="2352" ht="13" customHeight="1"/>
    <row r="2353" ht="13" customHeight="1"/>
    <row r="2354" ht="13" customHeight="1"/>
    <row r="2355" ht="13" customHeight="1"/>
    <row r="2356" ht="13" customHeight="1"/>
    <row r="2357" ht="13" customHeight="1"/>
    <row r="2358" ht="13" customHeight="1"/>
    <row r="2359" ht="13" customHeight="1"/>
    <row r="2360" ht="13" customHeight="1"/>
    <row r="2361" ht="13" customHeight="1"/>
    <row r="2362" ht="13" customHeight="1"/>
    <row r="2363" ht="13" customHeight="1"/>
    <row r="2364" ht="13" customHeight="1"/>
    <row r="2365" ht="13" customHeight="1"/>
    <row r="2366" ht="13" customHeight="1"/>
    <row r="2367" ht="13" customHeight="1"/>
    <row r="2368" ht="13" customHeight="1"/>
    <row r="2369" ht="13" customHeight="1"/>
    <row r="2370" ht="13" customHeight="1"/>
    <row r="2371" ht="13" customHeight="1"/>
    <row r="2372" ht="13" customHeight="1"/>
    <row r="2373" ht="13" customHeight="1"/>
    <row r="2374" ht="13" customHeight="1"/>
    <row r="2375" ht="13" customHeight="1"/>
    <row r="2376" ht="13" customHeight="1"/>
    <row r="2377" ht="13" customHeight="1"/>
    <row r="2378" ht="13" customHeight="1"/>
    <row r="2379" ht="13" customHeight="1"/>
    <row r="2380" ht="13" customHeight="1"/>
    <row r="2381" ht="13" customHeight="1"/>
    <row r="2382" ht="13" customHeight="1"/>
    <row r="2383" ht="13" customHeight="1"/>
    <row r="2384" ht="13" customHeight="1"/>
    <row r="2385" ht="13" customHeight="1"/>
    <row r="2386" ht="13" customHeight="1"/>
    <row r="2387" ht="13" customHeight="1"/>
    <row r="2388" ht="13" customHeight="1"/>
    <row r="2389" ht="13" customHeight="1"/>
    <row r="2390" ht="13" customHeight="1"/>
    <row r="2391" ht="13" customHeight="1"/>
    <row r="2392" ht="13" customHeight="1"/>
    <row r="2393" ht="13" customHeight="1"/>
    <row r="2394" ht="13" customHeight="1"/>
    <row r="2395" ht="13" customHeight="1"/>
    <row r="2396" ht="13" customHeight="1"/>
    <row r="2397" ht="13" customHeight="1"/>
    <row r="2398" ht="13" customHeight="1"/>
    <row r="2399" ht="13" customHeight="1"/>
    <row r="2400" ht="13" customHeight="1"/>
    <row r="2401" ht="13" customHeight="1"/>
    <row r="2402" ht="13" customHeight="1"/>
    <row r="2403" ht="13" customHeight="1"/>
    <row r="2404" ht="13" customHeight="1"/>
    <row r="2405" ht="13" customHeight="1"/>
    <row r="2406" ht="13" customHeight="1"/>
    <row r="2407" ht="13" customHeight="1"/>
    <row r="2408" ht="13" customHeight="1"/>
    <row r="2409" ht="13" customHeight="1"/>
    <row r="2410" ht="13" customHeight="1"/>
    <row r="2411" ht="13" customHeight="1"/>
    <row r="2412" ht="13" customHeight="1"/>
    <row r="2413" ht="13" customHeight="1"/>
    <row r="2414" ht="13" customHeight="1"/>
    <row r="2415" ht="13" customHeight="1"/>
    <row r="2416" ht="13" customHeight="1"/>
    <row r="2417" ht="13" customHeight="1"/>
    <row r="2418" ht="13" customHeight="1"/>
    <row r="2419" ht="13" customHeight="1"/>
    <row r="2420" ht="13" customHeight="1"/>
    <row r="2421" ht="13" customHeight="1"/>
    <row r="2422" ht="13" customHeight="1"/>
    <row r="2423" ht="13" customHeight="1"/>
    <row r="2424" ht="13" customHeight="1"/>
    <row r="2425" ht="13" customHeight="1"/>
    <row r="2426" ht="13" customHeight="1"/>
    <row r="2427" ht="13" customHeight="1"/>
    <row r="2428" ht="13" customHeight="1"/>
    <row r="2429" ht="13" customHeight="1"/>
    <row r="2430" ht="13" customHeight="1"/>
    <row r="2431" ht="13" customHeight="1"/>
    <row r="2432" ht="13" customHeight="1"/>
    <row r="2433" ht="13" customHeight="1"/>
    <row r="2434" ht="13" customHeight="1"/>
    <row r="2435" ht="13" customHeight="1"/>
    <row r="2436" ht="13" customHeight="1"/>
    <row r="2437" ht="13" customHeight="1"/>
    <row r="2438" ht="13" customHeight="1"/>
    <row r="2439" ht="13" customHeight="1"/>
    <row r="2440" ht="13" customHeight="1"/>
    <row r="2441" ht="13" customHeight="1"/>
    <row r="2442" ht="13" customHeight="1"/>
    <row r="2443" ht="13" customHeight="1"/>
    <row r="2444" ht="13" customHeight="1"/>
    <row r="2445" ht="13" customHeight="1"/>
    <row r="2446" ht="13" customHeight="1"/>
    <row r="2447" ht="13" customHeight="1"/>
    <row r="2448" ht="13" customHeight="1"/>
    <row r="2449" ht="13" customHeight="1"/>
    <row r="2450" ht="13" customHeight="1"/>
    <row r="2451" ht="13" customHeight="1"/>
    <row r="2452" ht="13" customHeight="1"/>
    <row r="2453" ht="13" customHeight="1"/>
    <row r="2454" ht="13" customHeight="1"/>
    <row r="2455" ht="13" customHeight="1"/>
    <row r="2456" ht="13" customHeight="1"/>
    <row r="2457" ht="13" customHeight="1"/>
    <row r="2458" ht="13" customHeight="1"/>
    <row r="2459" ht="13" customHeight="1"/>
    <row r="2460" ht="13" customHeight="1"/>
    <row r="2461" ht="13" customHeight="1"/>
    <row r="2462" ht="13" customHeight="1"/>
    <row r="2463" ht="13" customHeight="1"/>
    <row r="2464" ht="13" customHeight="1"/>
    <row r="2465" ht="13" customHeight="1"/>
    <row r="2466" ht="13" customHeight="1"/>
    <row r="2467" ht="13" customHeight="1"/>
    <row r="2468" ht="13" customHeight="1"/>
    <row r="2469" ht="13" customHeight="1"/>
    <row r="2470" ht="13" customHeight="1"/>
    <row r="2471" ht="13" customHeight="1"/>
    <row r="2472" ht="13" customHeight="1"/>
    <row r="2473" ht="13" customHeight="1"/>
    <row r="2474" ht="13" customHeight="1"/>
    <row r="2475" ht="13" customHeight="1"/>
    <row r="2476" ht="13" customHeight="1"/>
    <row r="2477" ht="13" customHeight="1"/>
    <row r="2478" ht="13" customHeight="1"/>
    <row r="2479" ht="13" customHeight="1"/>
    <row r="2480" ht="13" customHeight="1"/>
    <row r="2481" ht="13" customHeight="1"/>
    <row r="2482" ht="13" customHeight="1"/>
    <row r="2483" ht="13" customHeight="1"/>
    <row r="2484" ht="13" customHeight="1"/>
    <row r="2485" ht="13" customHeight="1"/>
    <row r="2486" ht="13" customHeight="1"/>
    <row r="2487" ht="13" customHeight="1"/>
    <row r="2488" ht="13" customHeight="1"/>
    <row r="2489" ht="13" customHeight="1"/>
    <row r="2490" ht="13" customHeight="1"/>
    <row r="2491" ht="13" customHeight="1"/>
    <row r="2492" ht="13" customHeight="1"/>
    <row r="2493" ht="13" customHeight="1"/>
    <row r="2494" ht="13" customHeight="1"/>
    <row r="2495" ht="13" customHeight="1"/>
    <row r="2496" ht="13" customHeight="1"/>
    <row r="2497" ht="13" customHeight="1"/>
    <row r="2498" ht="13" customHeight="1"/>
    <row r="2499" ht="13" customHeight="1"/>
    <row r="2500" ht="13" customHeight="1"/>
    <row r="2501" ht="13" customHeight="1"/>
    <row r="2502" ht="13" customHeight="1"/>
    <row r="2503" ht="13" customHeight="1"/>
    <row r="2504" ht="13" customHeight="1"/>
    <row r="2505" ht="13" customHeight="1"/>
    <row r="2506" ht="13" customHeight="1"/>
    <row r="2507" ht="13" customHeight="1"/>
    <row r="2508" ht="13" customHeight="1"/>
    <row r="2509" ht="13" customHeight="1"/>
    <row r="2510" ht="13" customHeight="1"/>
    <row r="2511" ht="13" customHeight="1"/>
    <row r="2512" ht="13" customHeight="1"/>
    <row r="2513" ht="13" customHeight="1"/>
    <row r="2514" ht="13" customHeight="1"/>
    <row r="2515" ht="13" customHeight="1"/>
    <row r="2516" ht="13" customHeight="1"/>
    <row r="2517" ht="13" customHeight="1"/>
    <row r="2518" ht="13" customHeight="1"/>
    <row r="2519" ht="13" customHeight="1"/>
    <row r="2520" ht="13" customHeight="1"/>
    <row r="2521" ht="13" customHeight="1"/>
    <row r="2522" ht="13" customHeight="1"/>
    <row r="2523" ht="13" customHeight="1"/>
    <row r="2524" ht="13" customHeight="1"/>
    <row r="2525" ht="13" customHeight="1"/>
    <row r="2526" ht="13" customHeight="1"/>
    <row r="2527" ht="13" customHeight="1"/>
    <row r="2528" ht="13" customHeight="1"/>
    <row r="2529" ht="13" customHeight="1"/>
    <row r="2530" ht="13" customHeight="1"/>
    <row r="2531" ht="13" customHeight="1"/>
    <row r="2532" ht="13" customHeight="1"/>
    <row r="2533" ht="13" customHeight="1"/>
    <row r="2534" ht="13" customHeight="1"/>
    <row r="2535" ht="13" customHeight="1"/>
    <row r="2536" ht="13" customHeight="1"/>
    <row r="2537" ht="13" customHeight="1"/>
    <row r="2538" ht="13" customHeight="1"/>
    <row r="2539" ht="13" customHeight="1"/>
    <row r="2540" ht="13" customHeight="1"/>
    <row r="2541" ht="13" customHeight="1"/>
    <row r="2542" ht="13" customHeight="1"/>
    <row r="2543" ht="13" customHeight="1"/>
    <row r="2544" ht="13" customHeight="1"/>
    <row r="2545" ht="13" customHeight="1"/>
    <row r="2546" ht="13" customHeight="1"/>
    <row r="2547" ht="13" customHeight="1"/>
    <row r="2548" ht="13" customHeight="1"/>
    <row r="2549" ht="13" customHeight="1"/>
    <row r="2550" ht="13" customHeight="1"/>
    <row r="2551" ht="13" customHeight="1"/>
    <row r="2552" ht="13" customHeight="1"/>
    <row r="2553" ht="13" customHeight="1"/>
    <row r="2554" ht="13" customHeight="1"/>
    <row r="2555" ht="13" customHeight="1"/>
    <row r="2556" ht="13" customHeight="1"/>
    <row r="2557" ht="13" customHeight="1"/>
    <row r="2558" ht="13" customHeight="1"/>
    <row r="2559" ht="13" customHeight="1"/>
    <row r="2560" ht="13" customHeight="1"/>
    <row r="2561" ht="13" customHeight="1"/>
    <row r="2562" ht="13" customHeight="1"/>
    <row r="2563" ht="13" customHeight="1"/>
    <row r="2564" ht="13" customHeight="1"/>
    <row r="2565" ht="13" customHeight="1"/>
    <row r="2566" ht="13" customHeight="1"/>
    <row r="2567" ht="13" customHeight="1"/>
    <row r="2568" ht="13" customHeight="1"/>
    <row r="2569" ht="13" customHeight="1"/>
    <row r="2570" ht="13" customHeight="1"/>
    <row r="2571" ht="13" customHeight="1"/>
    <row r="2572" ht="13" customHeight="1"/>
    <row r="2573" ht="13" customHeight="1"/>
    <row r="2574" ht="13" customHeight="1"/>
    <row r="2575" ht="13" customHeight="1"/>
    <row r="2576" ht="13" customHeight="1"/>
    <row r="2577" ht="13" customHeight="1"/>
    <row r="2578" ht="13" customHeight="1"/>
    <row r="2579" ht="13" customHeight="1"/>
    <row r="2580" ht="13" customHeight="1"/>
    <row r="2581" ht="13" customHeight="1"/>
    <row r="2582" ht="13" customHeight="1"/>
    <row r="2583" ht="13" customHeight="1"/>
    <row r="2584" ht="13" customHeight="1"/>
    <row r="2585" ht="13" customHeight="1"/>
    <row r="2586" ht="13" customHeight="1"/>
    <row r="2587" ht="13" customHeight="1"/>
    <row r="2588" ht="13" customHeight="1"/>
    <row r="2589" ht="13" customHeight="1"/>
    <row r="2590" ht="13" customHeight="1"/>
    <row r="2591" ht="13" customHeight="1"/>
    <row r="2592" ht="13" customHeight="1"/>
    <row r="2593" ht="13" customHeight="1"/>
    <row r="2594" ht="13" customHeight="1"/>
    <row r="2595" ht="13" customHeight="1"/>
    <row r="2596" ht="13" customHeight="1"/>
    <row r="2597" ht="13" customHeight="1"/>
    <row r="2598" ht="13" customHeight="1"/>
    <row r="2599" ht="13" customHeight="1"/>
    <row r="2600" ht="13" customHeight="1"/>
    <row r="2601" ht="13" customHeight="1"/>
    <row r="2602" ht="13" customHeight="1"/>
    <row r="2603" ht="13" customHeight="1"/>
    <row r="2604" ht="13" customHeight="1"/>
    <row r="2605" ht="13" customHeight="1"/>
    <row r="2606" ht="13" customHeight="1"/>
    <row r="2607" ht="13" customHeight="1"/>
    <row r="2608" ht="13" customHeight="1"/>
    <row r="2609" ht="13" customHeight="1"/>
    <row r="2610" ht="13" customHeight="1"/>
    <row r="2611" ht="13" customHeight="1"/>
    <row r="2612" ht="13" customHeight="1"/>
    <row r="2613" ht="13" customHeight="1"/>
    <row r="2614" ht="13" customHeight="1"/>
    <row r="2615" ht="13" customHeight="1"/>
    <row r="2616" ht="13" customHeight="1"/>
    <row r="2617" ht="13" customHeight="1"/>
    <row r="2618" ht="13" customHeight="1"/>
    <row r="2619" ht="13" customHeight="1"/>
    <row r="2620" ht="13" customHeight="1"/>
    <row r="2621" ht="13" customHeight="1"/>
    <row r="2622" ht="13" customHeight="1"/>
    <row r="2623" ht="13" customHeight="1"/>
    <row r="2624" ht="13" customHeight="1"/>
    <row r="2625" ht="13" customHeight="1"/>
    <row r="2626" ht="13" customHeight="1"/>
    <row r="2627" ht="13" customHeight="1"/>
    <row r="2628" ht="13" customHeight="1"/>
    <row r="2629" ht="13" customHeight="1"/>
    <row r="2630" ht="13" customHeight="1"/>
    <row r="2631" ht="13" customHeight="1"/>
    <row r="2632" ht="13" customHeight="1"/>
    <row r="2633" ht="13" customHeight="1"/>
    <row r="2634" ht="13" customHeight="1"/>
    <row r="2635" ht="13" customHeight="1"/>
    <row r="2636" ht="13" customHeight="1"/>
    <row r="2637" ht="13" customHeight="1"/>
    <row r="2638" ht="13" customHeight="1"/>
    <row r="2639" ht="13" customHeight="1"/>
    <row r="2640" ht="13" customHeight="1"/>
    <row r="2641" ht="13" customHeight="1"/>
    <row r="2642" ht="13" customHeight="1"/>
    <row r="2643" ht="13" customHeight="1"/>
    <row r="2644" ht="13" customHeight="1"/>
    <row r="2645" ht="13" customHeight="1"/>
    <row r="2646" ht="13" customHeight="1"/>
    <row r="2647" ht="13" customHeight="1"/>
    <row r="2648" ht="13" customHeight="1"/>
    <row r="2649" ht="13" customHeight="1"/>
    <row r="2650" ht="13" customHeight="1"/>
    <row r="2651" ht="13" customHeight="1"/>
    <row r="2652" ht="13" customHeight="1"/>
    <row r="2653" ht="13" customHeight="1"/>
    <row r="2654" ht="13" customHeight="1"/>
    <row r="2655" ht="13" customHeight="1"/>
    <row r="2656" ht="13" customHeight="1"/>
    <row r="2657" ht="13" customHeight="1"/>
    <row r="2658" ht="13" customHeight="1"/>
    <row r="2659" ht="13" customHeight="1"/>
    <row r="2660" ht="13" customHeight="1"/>
    <row r="2661" ht="13" customHeight="1"/>
    <row r="2662" ht="13" customHeight="1"/>
    <row r="2663" ht="13" customHeight="1"/>
    <row r="2664" ht="13" customHeight="1"/>
    <row r="2665" ht="13" customHeight="1"/>
    <row r="2666" ht="13" customHeight="1"/>
    <row r="2667" ht="13" customHeight="1"/>
    <row r="2668" ht="13" customHeight="1"/>
    <row r="2669" ht="13" customHeight="1"/>
    <row r="2670" ht="13" customHeight="1"/>
    <row r="2671" ht="13" customHeight="1"/>
    <row r="2672" ht="13" customHeight="1"/>
    <row r="2673" ht="13" customHeight="1"/>
    <row r="2674" ht="13" customHeight="1"/>
    <row r="2675" ht="13" customHeight="1"/>
    <row r="2676" ht="13" customHeight="1"/>
    <row r="2677" ht="13" customHeight="1"/>
    <row r="2678" ht="13" customHeight="1"/>
    <row r="2679" ht="13" customHeight="1"/>
    <row r="2680" ht="13" customHeight="1"/>
    <row r="2681" ht="13" customHeight="1"/>
    <row r="2682" ht="13" customHeight="1"/>
    <row r="2683" ht="13" customHeight="1"/>
    <row r="2684" ht="13" customHeight="1"/>
    <row r="2685" ht="13" customHeight="1"/>
    <row r="2686" ht="13" customHeight="1"/>
    <row r="2687" ht="13" customHeight="1"/>
    <row r="2688" ht="13" customHeight="1"/>
    <row r="2689" ht="13" customHeight="1"/>
    <row r="2690" ht="13" customHeight="1"/>
    <row r="2691" ht="13" customHeight="1"/>
    <row r="2692" ht="13" customHeight="1"/>
    <row r="2693" ht="13" customHeight="1"/>
    <row r="2694" ht="13" customHeight="1"/>
    <row r="2695" ht="13" customHeight="1"/>
    <row r="2696" ht="13" customHeight="1"/>
    <row r="2697" ht="13" customHeight="1"/>
    <row r="2698" ht="13" customHeight="1"/>
    <row r="2699" ht="13" customHeight="1"/>
    <row r="2700" ht="13" customHeight="1"/>
    <row r="2701" ht="13" customHeight="1"/>
    <row r="2702" ht="13" customHeight="1"/>
    <row r="2703" ht="13" customHeight="1"/>
    <row r="2704" ht="13" customHeight="1"/>
    <row r="2705" ht="13" customHeight="1"/>
    <row r="2706" ht="13" customHeight="1"/>
    <row r="2707" ht="13" customHeight="1"/>
    <row r="2708" ht="13" customHeight="1"/>
    <row r="2709" ht="13" customHeight="1"/>
    <row r="2710" ht="13" customHeight="1"/>
    <row r="2711" ht="13" customHeight="1"/>
    <row r="2712" ht="13" customHeight="1"/>
    <row r="2713" ht="13" customHeight="1"/>
    <row r="2714" ht="13" customHeight="1"/>
    <row r="2715" ht="13" customHeight="1"/>
    <row r="2716" ht="13" customHeight="1"/>
    <row r="2717" ht="13" customHeight="1"/>
    <row r="2718" ht="13" customHeight="1"/>
    <row r="2719" ht="13" customHeight="1"/>
    <row r="2720" ht="13" customHeight="1"/>
    <row r="2721" ht="13" customHeight="1"/>
    <row r="2722" ht="13" customHeight="1"/>
    <row r="2723" ht="13" customHeight="1"/>
    <row r="2724" ht="13" customHeight="1"/>
    <row r="2725" ht="13" customHeight="1"/>
    <row r="2726" ht="13" customHeight="1"/>
    <row r="2727" ht="13" customHeight="1"/>
    <row r="2728" ht="13" customHeight="1"/>
    <row r="2729" ht="13" customHeight="1"/>
    <row r="2730" ht="13" customHeight="1"/>
    <row r="2731" ht="13" customHeight="1"/>
    <row r="2732" ht="13" customHeight="1"/>
    <row r="2733" ht="13" customHeight="1"/>
    <row r="2734" ht="13" customHeight="1"/>
    <row r="2735" ht="13" customHeight="1"/>
    <row r="2736" ht="13" customHeight="1"/>
    <row r="2737" ht="13" customHeight="1"/>
    <row r="2738" ht="13" customHeight="1"/>
    <row r="2739" ht="13" customHeight="1"/>
    <row r="2740" ht="13" customHeight="1"/>
    <row r="2741" ht="13" customHeight="1"/>
    <row r="2742" ht="13" customHeight="1"/>
    <row r="2743" ht="13" customHeight="1"/>
    <row r="2744" ht="13" customHeight="1"/>
    <row r="2745" ht="13" customHeight="1"/>
    <row r="2746" ht="13" customHeight="1"/>
    <row r="2747" ht="13" customHeight="1"/>
    <row r="2748" ht="13" customHeight="1"/>
    <row r="2749" ht="13" customHeight="1"/>
    <row r="2750" ht="13" customHeight="1"/>
    <row r="2751" ht="13" customHeight="1"/>
    <row r="2752" ht="13" customHeight="1"/>
    <row r="2753" ht="13" customHeight="1"/>
    <row r="2754" ht="13" customHeight="1"/>
    <row r="2755" ht="13" customHeight="1"/>
    <row r="2756" ht="13" customHeight="1"/>
    <row r="2757" ht="13" customHeight="1"/>
    <row r="2758" ht="13" customHeight="1"/>
    <row r="2759" ht="13" customHeight="1"/>
    <row r="2760" ht="13" customHeight="1"/>
    <row r="2761" ht="13" customHeight="1"/>
    <row r="2762" ht="13" customHeight="1"/>
    <row r="2763" ht="13" customHeight="1"/>
    <row r="2764" ht="13" customHeight="1"/>
    <row r="2765" ht="13" customHeight="1"/>
    <row r="2766" ht="13" customHeight="1"/>
    <row r="2767" ht="13" customHeight="1"/>
    <row r="2768" ht="13" customHeight="1"/>
    <row r="2769" ht="13" customHeight="1"/>
    <row r="2770" ht="13" customHeight="1"/>
    <row r="2771" ht="13" customHeight="1"/>
    <row r="2772" ht="13" customHeight="1"/>
    <row r="2773" ht="13" customHeight="1"/>
    <row r="2774" ht="13" customHeight="1"/>
    <row r="2775" ht="13" customHeight="1"/>
    <row r="2776" ht="13" customHeight="1"/>
    <row r="2777" ht="13" customHeight="1"/>
    <row r="2778" ht="13" customHeight="1"/>
    <row r="2779" ht="13" customHeight="1"/>
    <row r="2780" ht="13" customHeight="1"/>
    <row r="2781" ht="13" customHeight="1"/>
    <row r="2782" ht="13" customHeight="1"/>
    <row r="2783" ht="13" customHeight="1"/>
    <row r="2784" ht="13" customHeight="1"/>
    <row r="2785" ht="13" customHeight="1"/>
    <row r="2786" ht="13" customHeight="1"/>
    <row r="2787" ht="13" customHeight="1"/>
    <row r="2788" ht="13" customHeight="1"/>
    <row r="2789" ht="13" customHeight="1"/>
    <row r="2790" ht="13" customHeight="1"/>
    <row r="2791" ht="13" customHeight="1"/>
    <row r="2792" ht="13" customHeight="1"/>
    <row r="2793" ht="13" customHeight="1"/>
    <row r="2794" ht="13" customHeight="1"/>
    <row r="2795" ht="13" customHeight="1"/>
    <row r="2796" ht="13" customHeight="1"/>
    <row r="2797" ht="13" customHeight="1"/>
    <row r="2798" ht="13" customHeight="1"/>
    <row r="2799" ht="13" customHeight="1"/>
    <row r="2800" ht="13" customHeight="1"/>
    <row r="2801" ht="13" customHeight="1"/>
    <row r="2802" ht="13" customHeight="1"/>
    <row r="2803" ht="13" customHeight="1"/>
    <row r="2804" ht="13" customHeight="1"/>
    <row r="2805" ht="13" customHeight="1"/>
    <row r="2806" ht="13" customHeight="1"/>
    <row r="2807" ht="13" customHeight="1"/>
    <row r="2808" ht="13" customHeight="1"/>
    <row r="2809" ht="13" customHeight="1"/>
    <row r="2810" ht="13" customHeight="1"/>
    <row r="2811" ht="13" customHeight="1"/>
    <row r="2812" ht="13" customHeight="1"/>
    <row r="2813" ht="13" customHeight="1"/>
    <row r="2814" ht="13" customHeight="1"/>
    <row r="2815" ht="13" customHeight="1"/>
    <row r="2816" ht="13" customHeight="1"/>
    <row r="2817" ht="13" customHeight="1"/>
    <row r="2818" ht="13" customHeight="1"/>
    <row r="2819" ht="13" customHeight="1"/>
    <row r="2820" ht="13" customHeight="1"/>
    <row r="2821" ht="13" customHeight="1"/>
    <row r="2822" ht="13" customHeight="1"/>
    <row r="2823" ht="13" customHeight="1"/>
    <row r="2824" ht="13" customHeight="1"/>
    <row r="2825" ht="13" customHeight="1"/>
    <row r="2826" ht="13" customHeight="1"/>
    <row r="2827" ht="13" customHeight="1"/>
    <row r="2828" ht="13" customHeight="1"/>
    <row r="2829" ht="13" customHeight="1"/>
    <row r="2830" ht="13" customHeight="1"/>
    <row r="2831" ht="13" customHeight="1"/>
    <row r="2832" ht="13" customHeight="1"/>
    <row r="2833" ht="13" customHeight="1"/>
    <row r="2834" ht="13" customHeight="1"/>
    <row r="2835" ht="13" customHeight="1"/>
    <row r="2836" ht="13" customHeight="1"/>
    <row r="2837" ht="13" customHeight="1"/>
    <row r="2838" ht="13" customHeight="1"/>
    <row r="2839" ht="13" customHeight="1"/>
    <row r="2840" ht="13" customHeight="1"/>
    <row r="2841" ht="13" customHeight="1"/>
    <row r="2842" ht="13" customHeight="1"/>
    <row r="2843" ht="13" customHeight="1"/>
    <row r="2844" ht="13" customHeight="1"/>
    <row r="2845" ht="13" customHeight="1"/>
    <row r="2846" ht="13" customHeight="1"/>
    <row r="2847" ht="13" customHeight="1"/>
    <row r="2848" ht="13" customHeight="1"/>
    <row r="2849" ht="13" customHeight="1"/>
    <row r="2850" ht="13" customHeight="1"/>
    <row r="2851" ht="13" customHeight="1"/>
    <row r="2852" ht="13" customHeight="1"/>
    <row r="2853" ht="13" customHeight="1"/>
    <row r="2854" ht="13" customHeight="1"/>
    <row r="2855" ht="13" customHeight="1"/>
    <row r="2856" ht="13" customHeight="1"/>
    <row r="2857" ht="13" customHeight="1"/>
    <row r="2858" ht="13" customHeight="1"/>
    <row r="2859" ht="13" customHeight="1"/>
    <row r="2860" ht="13" customHeight="1"/>
    <row r="2861" ht="13" customHeight="1"/>
    <row r="2862" ht="13" customHeight="1"/>
    <row r="2863" ht="13" customHeight="1"/>
    <row r="2864" ht="13" customHeight="1"/>
    <row r="2865" ht="13" customHeight="1"/>
    <row r="2866" ht="13" customHeight="1"/>
    <row r="2867" ht="13" customHeight="1"/>
    <row r="2868" ht="13" customHeight="1"/>
    <row r="2869" ht="13" customHeight="1"/>
    <row r="2870" ht="13" customHeight="1"/>
    <row r="2871" ht="13" customHeight="1"/>
    <row r="2872" ht="13" customHeight="1"/>
    <row r="2873" ht="13" customHeight="1"/>
    <row r="2874" ht="13" customHeight="1"/>
    <row r="2875" ht="13" customHeight="1"/>
    <row r="2876" ht="13" customHeight="1"/>
    <row r="2877" ht="13" customHeight="1"/>
    <row r="2878" ht="13" customHeight="1"/>
    <row r="2879" ht="13" customHeight="1"/>
    <row r="2880" ht="13" customHeight="1"/>
    <row r="2881" ht="13" customHeight="1"/>
    <row r="2882" ht="13" customHeight="1"/>
    <row r="2883" ht="13" customHeight="1"/>
    <row r="2884" ht="13" customHeight="1"/>
    <row r="2885" ht="13" customHeight="1"/>
    <row r="2886" ht="13" customHeight="1"/>
    <row r="2887" ht="13" customHeight="1"/>
    <row r="2888" ht="13" customHeight="1"/>
    <row r="2889" ht="13" customHeight="1"/>
    <row r="2890" ht="13" customHeight="1"/>
    <row r="2891" ht="13" customHeight="1"/>
    <row r="2892" ht="13" customHeight="1"/>
    <row r="2893" ht="13" customHeight="1"/>
    <row r="2894" ht="13" customHeight="1"/>
    <row r="2895" ht="13" customHeight="1"/>
    <row r="2896" ht="13" customHeight="1"/>
    <row r="2897" ht="13" customHeight="1"/>
    <row r="2898" ht="13" customHeight="1"/>
    <row r="2899" ht="13" customHeight="1"/>
    <row r="2900" ht="13" customHeight="1"/>
    <row r="2901" ht="13" customHeight="1"/>
    <row r="2902" ht="13" customHeight="1"/>
    <row r="2903" ht="13" customHeight="1"/>
    <row r="2904" ht="13" customHeight="1"/>
    <row r="2905" ht="13" customHeight="1"/>
    <row r="2906" ht="13" customHeight="1"/>
    <row r="2907" ht="13" customHeight="1"/>
    <row r="2908" ht="13" customHeight="1"/>
    <row r="2909" ht="13" customHeight="1"/>
    <row r="2910" ht="13" customHeight="1"/>
    <row r="2911" ht="13" customHeight="1"/>
    <row r="2912" ht="13" customHeight="1"/>
    <row r="2913" ht="13" customHeight="1"/>
    <row r="2914" ht="13" customHeight="1"/>
    <row r="2915" ht="13" customHeight="1"/>
    <row r="2916" ht="13" customHeight="1"/>
    <row r="2917" ht="13" customHeight="1"/>
    <row r="2918" ht="13" customHeight="1"/>
    <row r="2919" ht="13" customHeight="1"/>
    <row r="2920" ht="13" customHeight="1"/>
    <row r="2921" ht="13" customHeight="1"/>
    <row r="2922" ht="13" customHeight="1"/>
    <row r="2923" ht="13" customHeight="1"/>
    <row r="2924" ht="13" customHeight="1"/>
    <row r="2925" ht="13" customHeight="1"/>
    <row r="2926" ht="13" customHeight="1"/>
    <row r="2927" ht="13" customHeight="1"/>
    <row r="2928" ht="13" customHeight="1"/>
    <row r="2929" ht="13" customHeight="1"/>
    <row r="2930" ht="13" customHeight="1"/>
    <row r="2931" ht="13" customHeight="1"/>
    <row r="2932" ht="13" customHeight="1"/>
    <row r="2933" ht="13" customHeight="1"/>
    <row r="2934" ht="13" customHeight="1"/>
    <row r="2935" ht="13" customHeight="1"/>
    <row r="2936" ht="13" customHeight="1"/>
    <row r="2937" ht="13" customHeight="1"/>
    <row r="2938" ht="13" customHeight="1"/>
    <row r="2939" ht="13" customHeight="1"/>
    <row r="2940" ht="13" customHeight="1"/>
    <row r="2941" ht="13" customHeight="1"/>
    <row r="2942" ht="13" customHeight="1"/>
    <row r="2943" ht="13" customHeight="1"/>
    <row r="2944" ht="13" customHeight="1"/>
    <row r="2945" ht="13" customHeight="1"/>
    <row r="2946" ht="13" customHeight="1"/>
    <row r="2947" ht="13" customHeight="1"/>
    <row r="2948" ht="13" customHeight="1"/>
    <row r="2949" ht="13" customHeight="1"/>
    <row r="2950" ht="13" customHeight="1"/>
    <row r="2951" ht="13" customHeight="1"/>
    <row r="2952" ht="13" customHeight="1"/>
    <row r="2953" ht="13" customHeight="1"/>
    <row r="2954" ht="13" customHeight="1"/>
    <row r="2955" ht="13" customHeight="1"/>
    <row r="2956" ht="13" customHeight="1"/>
    <row r="2957" ht="13" customHeight="1"/>
    <row r="2958" ht="13" customHeight="1"/>
    <row r="2959" ht="13" customHeight="1"/>
    <row r="2960" ht="13" customHeight="1"/>
    <row r="2961" ht="13" customHeight="1"/>
    <row r="2962" ht="13" customHeight="1"/>
    <row r="2963" ht="13" customHeight="1"/>
    <row r="2964" ht="13" customHeight="1"/>
    <row r="2965" ht="13" customHeight="1"/>
    <row r="2966" ht="13" customHeight="1"/>
    <row r="2967" ht="13" customHeight="1"/>
    <row r="2968" ht="13" customHeight="1"/>
    <row r="2969" ht="13" customHeight="1"/>
    <row r="2970" ht="13" customHeight="1"/>
    <row r="2971" ht="13" customHeight="1"/>
    <row r="2972" ht="13" customHeight="1"/>
    <row r="2973" ht="13" customHeight="1"/>
    <row r="2974" ht="13" customHeight="1"/>
    <row r="2975" ht="13" customHeight="1"/>
    <row r="2976" ht="13" customHeight="1"/>
    <row r="2977" ht="13" customHeight="1"/>
    <row r="2978" ht="13" customHeight="1"/>
  </sheetData>
  <mergeCells count="79">
    <mergeCell ref="AK1:CC1"/>
    <mergeCell ref="B2:AG3"/>
    <mergeCell ref="B4:AG5"/>
    <mergeCell ref="B6:Q7"/>
    <mergeCell ref="R6:U7"/>
    <mergeCell ref="V6:Y7"/>
    <mergeCell ref="Z6:AC7"/>
    <mergeCell ref="AD6:AG7"/>
    <mergeCell ref="B8:Q9"/>
    <mergeCell ref="R8:U9"/>
    <mergeCell ref="V8:Y9"/>
    <mergeCell ref="Z8:AC9"/>
    <mergeCell ref="AD8:AG9"/>
    <mergeCell ref="B10:Q11"/>
    <mergeCell ref="R10:U11"/>
    <mergeCell ref="V10:Y11"/>
    <mergeCell ref="Z10:AC11"/>
    <mergeCell ref="AD10:AG11"/>
    <mergeCell ref="B12:D13"/>
    <mergeCell ref="E12:Q13"/>
    <mergeCell ref="R12:U13"/>
    <mergeCell ref="V12:Y13"/>
    <mergeCell ref="Z12:AC13"/>
    <mergeCell ref="AD12:AG13"/>
    <mergeCell ref="AM18:AM19"/>
    <mergeCell ref="B14:D15"/>
    <mergeCell ref="E14:Q15"/>
    <mergeCell ref="R14:U15"/>
    <mergeCell ref="V14:Y15"/>
    <mergeCell ref="Z14:AC15"/>
    <mergeCell ref="AD14:AG15"/>
    <mergeCell ref="B16:D17"/>
    <mergeCell ref="E16:Q17"/>
    <mergeCell ref="R16:U17"/>
    <mergeCell ref="V16:Y17"/>
    <mergeCell ref="Z16:AC17"/>
    <mergeCell ref="AD16:AG17"/>
    <mergeCell ref="B18:D19"/>
    <mergeCell ref="E18:Q19"/>
    <mergeCell ref="R18:U19"/>
    <mergeCell ref="V18:Y19"/>
    <mergeCell ref="Z18:AC19"/>
    <mergeCell ref="AD18:AG19"/>
    <mergeCell ref="B20:D21"/>
    <mergeCell ref="E20:Q21"/>
    <mergeCell ref="R20:U21"/>
    <mergeCell ref="V20:Y21"/>
    <mergeCell ref="Z20:AC21"/>
    <mergeCell ref="AD20:AG21"/>
    <mergeCell ref="AD24:AG25"/>
    <mergeCell ref="B26:D27"/>
    <mergeCell ref="E26:Q27"/>
    <mergeCell ref="R26:U27"/>
    <mergeCell ref="V26:Y27"/>
    <mergeCell ref="Z26:AC27"/>
    <mergeCell ref="AD26:AG27"/>
    <mergeCell ref="B24:D25"/>
    <mergeCell ref="E24:Q25"/>
    <mergeCell ref="R24:U25"/>
    <mergeCell ref="V24:Y25"/>
    <mergeCell ref="Z24:AC25"/>
    <mergeCell ref="AD28:AG29"/>
    <mergeCell ref="B30:D31"/>
    <mergeCell ref="E30:Q31"/>
    <mergeCell ref="R30:U31"/>
    <mergeCell ref="V30:Y31"/>
    <mergeCell ref="Z30:AC31"/>
    <mergeCell ref="AD30:AG31"/>
    <mergeCell ref="B28:D29"/>
    <mergeCell ref="E28:Q29"/>
    <mergeCell ref="R28:U29"/>
    <mergeCell ref="V28:Y29"/>
    <mergeCell ref="Z28:AC29"/>
    <mergeCell ref="AD22:AG23"/>
    <mergeCell ref="B22:D23"/>
    <mergeCell ref="E22:Q23"/>
    <mergeCell ref="R22:U23"/>
    <mergeCell ref="V22:Y23"/>
    <mergeCell ref="Z22:AC23"/>
  </mergeCells>
  <phoneticPr fontId="1"/>
  <dataValidations count="2">
    <dataValidation type="list" allowBlank="1" showInputMessage="1" showErrorMessage="1" sqref="R16:AG17" xr:uid="{00000000-0002-0000-0100-000000000000}">
      <formula1>$AK$4:$AK$29</formula1>
    </dataValidation>
    <dataValidation type="list" allowBlank="1" showInputMessage="1" showErrorMessage="1" sqref="R14:AG15" xr:uid="{00000000-0002-0000-0100-000001000000}">
      <formula1>$AP$3:$CC$3</formula1>
    </dataValidation>
  </dataValidations>
  <pageMargins left="0.78740157480314965" right="0.39370078740157483" top="0.39370078740157483" bottom="0.39370078740157483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V26"/>
  <sheetViews>
    <sheetView workbookViewId="0">
      <selection activeCell="N24" sqref="N24"/>
    </sheetView>
  </sheetViews>
  <sheetFormatPr baseColWidth="10" defaultColWidth="8.83203125" defaultRowHeight="14"/>
  <cols>
    <col min="1" max="1" width="8.83203125" customWidth="1"/>
    <col min="2" max="2" width="25.6640625" bestFit="1" customWidth="1"/>
  </cols>
  <sheetData>
    <row r="3" spans="2:22">
      <c r="B3" s="2" t="s">
        <v>0</v>
      </c>
      <c r="C3" s="57" t="s">
        <v>1</v>
      </c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</row>
    <row r="4" spans="2:22">
      <c r="B4" s="1"/>
      <c r="C4" s="2">
        <v>0.02</v>
      </c>
      <c r="D4" s="2">
        <v>2.1999999999999999E-2</v>
      </c>
      <c r="E4" s="2">
        <v>2.4E-2</v>
      </c>
      <c r="F4" s="2">
        <v>2.5999999999999999E-2</v>
      </c>
      <c r="G4" s="2">
        <v>2.8000000000000001E-2</v>
      </c>
      <c r="H4" s="2">
        <v>0.03</v>
      </c>
      <c r="I4" s="2">
        <v>3.2000000000000001E-2</v>
      </c>
      <c r="J4" s="2">
        <v>3.5000000000000003E-2</v>
      </c>
      <c r="K4" s="2">
        <v>0.04</v>
      </c>
      <c r="L4" s="2">
        <v>0.05</v>
      </c>
      <c r="M4" s="2">
        <v>0.06</v>
      </c>
      <c r="N4" s="2">
        <v>7.0000000000000007E-2</v>
      </c>
      <c r="O4" s="2">
        <v>0.08</v>
      </c>
      <c r="P4" s="2">
        <v>0.1</v>
      </c>
      <c r="Q4" s="2">
        <v>0.12</v>
      </c>
      <c r="R4" s="2">
        <v>0.14000000000000001</v>
      </c>
      <c r="S4" s="2">
        <v>0.18</v>
      </c>
      <c r="T4" s="2">
        <v>0.22</v>
      </c>
      <c r="U4" s="2">
        <v>0.25</v>
      </c>
      <c r="V4" s="2">
        <v>0.3</v>
      </c>
    </row>
    <row r="5" spans="2:22">
      <c r="B5" s="2">
        <v>7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0.22</v>
      </c>
      <c r="I5" s="1">
        <v>0.24</v>
      </c>
      <c r="J5" s="1">
        <v>0.25</v>
      </c>
      <c r="K5" s="1">
        <v>0.27</v>
      </c>
      <c r="L5" s="1">
        <v>0.36</v>
      </c>
      <c r="M5" s="1">
        <v>0.45</v>
      </c>
      <c r="N5" s="1">
        <v>0.51</v>
      </c>
      <c r="O5" s="1">
        <v>0.6</v>
      </c>
      <c r="P5" s="1">
        <v>0.78</v>
      </c>
      <c r="Q5" s="1">
        <v>0.93</v>
      </c>
      <c r="R5" s="1">
        <v>1.1000000000000001</v>
      </c>
      <c r="S5" s="1">
        <v>1.5</v>
      </c>
      <c r="T5" s="1">
        <v>2</v>
      </c>
      <c r="U5" s="1">
        <v>3</v>
      </c>
      <c r="V5" s="1">
        <v>4</v>
      </c>
    </row>
    <row r="6" spans="2:22">
      <c r="B6" s="2">
        <v>8</v>
      </c>
      <c r="C6" s="1">
        <v>0</v>
      </c>
      <c r="D6" s="1">
        <v>0</v>
      </c>
      <c r="E6" s="1">
        <v>0</v>
      </c>
      <c r="F6" s="1">
        <v>0</v>
      </c>
      <c r="G6" s="1">
        <v>0.21</v>
      </c>
      <c r="H6" s="1">
        <v>0.23</v>
      </c>
      <c r="I6" s="1">
        <v>0.25</v>
      </c>
      <c r="J6" s="1">
        <v>0.28000000000000003</v>
      </c>
      <c r="K6" s="1">
        <v>0.32</v>
      </c>
      <c r="L6" s="1">
        <v>0.4</v>
      </c>
      <c r="M6" s="1">
        <v>0.5</v>
      </c>
      <c r="N6" s="1">
        <v>0.59</v>
      </c>
      <c r="O6" s="1">
        <v>0.7</v>
      </c>
      <c r="P6" s="1">
        <v>0.85</v>
      </c>
      <c r="Q6" s="1">
        <v>1.05</v>
      </c>
      <c r="R6" s="1">
        <v>1.1000000000000001</v>
      </c>
      <c r="S6" s="1">
        <v>1.7</v>
      </c>
      <c r="T6" s="1">
        <v>2.2999999999999998</v>
      </c>
      <c r="U6" s="1">
        <v>3.4</v>
      </c>
      <c r="V6" s="1">
        <v>4.5</v>
      </c>
    </row>
    <row r="7" spans="2:22">
      <c r="B7" s="2">
        <v>9</v>
      </c>
      <c r="C7" s="1">
        <v>0</v>
      </c>
      <c r="D7" s="1">
        <v>0</v>
      </c>
      <c r="E7" s="1">
        <v>0</v>
      </c>
      <c r="F7" s="1">
        <v>0.22</v>
      </c>
      <c r="G7" s="1">
        <v>0.23</v>
      </c>
      <c r="H7" s="1">
        <v>0.25</v>
      </c>
      <c r="I7" s="1">
        <v>0.28000000000000003</v>
      </c>
      <c r="J7" s="1">
        <v>0.31</v>
      </c>
      <c r="K7" s="1">
        <v>0.35</v>
      </c>
      <c r="L7" s="1">
        <v>0.45</v>
      </c>
      <c r="M7" s="1">
        <v>0.55000000000000004</v>
      </c>
      <c r="N7" s="1">
        <v>0.65</v>
      </c>
      <c r="O7" s="1">
        <v>0.75</v>
      </c>
      <c r="P7" s="1">
        <v>0.95</v>
      </c>
      <c r="Q7" s="1">
        <v>1.2</v>
      </c>
      <c r="R7" s="1">
        <v>1.4</v>
      </c>
      <c r="S7" s="1">
        <v>1.9</v>
      </c>
      <c r="T7" s="1">
        <v>2.5</v>
      </c>
      <c r="U7" s="1">
        <v>3.6</v>
      </c>
      <c r="V7" s="1">
        <v>5</v>
      </c>
    </row>
    <row r="8" spans="2:22">
      <c r="B8" s="2">
        <v>10</v>
      </c>
      <c r="C8" s="1">
        <v>0</v>
      </c>
      <c r="D8" s="1">
        <v>0</v>
      </c>
      <c r="E8" s="1">
        <v>0.21</v>
      </c>
      <c r="F8" s="1">
        <v>0.23</v>
      </c>
      <c r="G8" s="1">
        <v>0.25</v>
      </c>
      <c r="H8" s="1">
        <v>0.27</v>
      </c>
      <c r="I8" s="1">
        <v>0.3</v>
      </c>
      <c r="J8" s="1">
        <v>0.34</v>
      </c>
      <c r="K8" s="1">
        <v>0.38</v>
      </c>
      <c r="L8" s="1">
        <v>0.5</v>
      </c>
      <c r="M8" s="1">
        <v>0.61</v>
      </c>
      <c r="N8" s="1">
        <v>0.71</v>
      </c>
      <c r="O8" s="1">
        <v>0.83</v>
      </c>
      <c r="P8" s="1">
        <v>1.05</v>
      </c>
      <c r="Q8" s="1">
        <v>1.3</v>
      </c>
      <c r="R8" s="1">
        <v>1.58</v>
      </c>
      <c r="S8" s="1">
        <v>2.1</v>
      </c>
      <c r="T8" s="1">
        <v>3</v>
      </c>
      <c r="U8" s="1">
        <v>4</v>
      </c>
      <c r="V8" s="1">
        <v>5.5</v>
      </c>
    </row>
    <row r="9" spans="2:22">
      <c r="B9" s="2">
        <v>12</v>
      </c>
      <c r="C9" s="1">
        <v>0</v>
      </c>
      <c r="D9" s="1">
        <v>0.21</v>
      </c>
      <c r="E9" s="1">
        <v>0.24</v>
      </c>
      <c r="F9" s="1">
        <v>0.26</v>
      </c>
      <c r="G9" s="1">
        <v>0.28999999999999998</v>
      </c>
      <c r="H9" s="1">
        <v>0.32</v>
      </c>
      <c r="I9" s="1">
        <v>0.35</v>
      </c>
      <c r="J9" s="1">
        <v>0.4</v>
      </c>
      <c r="K9" s="1">
        <v>0.45</v>
      </c>
      <c r="L9" s="1">
        <v>0.6</v>
      </c>
      <c r="M9" s="1">
        <v>0.75</v>
      </c>
      <c r="N9" s="1">
        <v>0.85</v>
      </c>
      <c r="O9" s="1">
        <v>1</v>
      </c>
      <c r="P9" s="1">
        <v>1.24</v>
      </c>
      <c r="Q9" s="1">
        <v>1.58</v>
      </c>
      <c r="R9" s="1">
        <v>1.8</v>
      </c>
      <c r="S9" s="1">
        <v>2.5</v>
      </c>
      <c r="T9" s="1">
        <v>3.5</v>
      </c>
      <c r="U9" s="1">
        <v>5</v>
      </c>
      <c r="V9" s="1">
        <v>6.8</v>
      </c>
    </row>
    <row r="10" spans="2:22">
      <c r="B10" s="2">
        <v>14</v>
      </c>
      <c r="C10" s="1">
        <v>0.22</v>
      </c>
      <c r="D10" s="1">
        <v>0.23</v>
      </c>
      <c r="E10" s="1">
        <v>0.26</v>
      </c>
      <c r="F10" s="1">
        <v>0.3</v>
      </c>
      <c r="G10" s="1">
        <v>0.33</v>
      </c>
      <c r="H10" s="1">
        <v>0.36</v>
      </c>
      <c r="I10" s="1">
        <v>0.4</v>
      </c>
      <c r="J10" s="1">
        <v>0.45</v>
      </c>
      <c r="K10" s="1">
        <v>0.51</v>
      </c>
      <c r="L10" s="1">
        <v>0.7</v>
      </c>
      <c r="M10" s="1">
        <v>0.85</v>
      </c>
      <c r="N10" s="1">
        <v>1</v>
      </c>
      <c r="O10" s="1">
        <v>1.19</v>
      </c>
      <c r="P10" s="1">
        <v>1.5</v>
      </c>
      <c r="Q10" s="1">
        <v>1.8</v>
      </c>
      <c r="R10" s="1">
        <v>2.2000000000000002</v>
      </c>
      <c r="S10" s="1">
        <v>3</v>
      </c>
      <c r="T10" s="1">
        <v>4</v>
      </c>
      <c r="U10" s="1">
        <v>5.8</v>
      </c>
      <c r="V10" s="1">
        <v>8</v>
      </c>
    </row>
    <row r="11" spans="2:22">
      <c r="B11" s="2">
        <v>16</v>
      </c>
      <c r="C11" s="1">
        <v>0.23</v>
      </c>
      <c r="D11" s="1">
        <v>26</v>
      </c>
      <c r="E11" s="1">
        <v>0.28999999999999998</v>
      </c>
      <c r="F11" s="1">
        <v>0.33</v>
      </c>
      <c r="G11" s="1">
        <v>0.36</v>
      </c>
      <c r="H11" s="1">
        <v>0.4</v>
      </c>
      <c r="I11" s="1">
        <v>0.45</v>
      </c>
      <c r="J11" s="1">
        <v>0.5</v>
      </c>
      <c r="K11" s="1">
        <v>0.59</v>
      </c>
      <c r="L11" s="1">
        <v>0.78</v>
      </c>
      <c r="M11" s="1">
        <v>0.98</v>
      </c>
      <c r="N11" s="1">
        <v>1.1000000000000001</v>
      </c>
      <c r="O11" s="1">
        <v>1.3</v>
      </c>
      <c r="P11" s="1">
        <v>1.7</v>
      </c>
      <c r="Q11" s="1">
        <v>2.1</v>
      </c>
      <c r="R11" s="1">
        <v>2.5</v>
      </c>
      <c r="S11" s="1">
        <v>3.4</v>
      </c>
      <c r="T11" s="1">
        <v>4.5</v>
      </c>
      <c r="U11" s="1">
        <v>6.5</v>
      </c>
      <c r="V11" s="1">
        <v>9</v>
      </c>
    </row>
    <row r="12" spans="2:22">
      <c r="B12" s="2">
        <v>18</v>
      </c>
      <c r="C12" s="1">
        <v>0.25</v>
      </c>
      <c r="D12" s="1">
        <v>0.28000000000000003</v>
      </c>
      <c r="E12" s="1">
        <v>0.32</v>
      </c>
      <c r="F12" s="1">
        <v>0.36</v>
      </c>
      <c r="G12" s="1">
        <v>0.4</v>
      </c>
      <c r="H12" s="1">
        <v>0.45</v>
      </c>
      <c r="I12" s="1">
        <v>0.49</v>
      </c>
      <c r="J12" s="1">
        <v>0.55000000000000004</v>
      </c>
      <c r="K12" s="1">
        <v>0.65</v>
      </c>
      <c r="L12" s="1">
        <v>0.85</v>
      </c>
      <c r="M12" s="1">
        <v>1.0900000000000001</v>
      </c>
      <c r="N12" s="1">
        <v>1.25</v>
      </c>
      <c r="O12" s="1">
        <v>1.5</v>
      </c>
      <c r="P12" s="1">
        <v>1.9</v>
      </c>
      <c r="Q12" s="1">
        <v>2.2999999999999998</v>
      </c>
      <c r="R12" s="1">
        <v>2.8</v>
      </c>
      <c r="S12" s="1">
        <v>3.7</v>
      </c>
      <c r="T12" s="1">
        <v>5.0999999999999996</v>
      </c>
      <c r="U12" s="1">
        <v>7.2</v>
      </c>
      <c r="V12" s="1">
        <v>10</v>
      </c>
    </row>
    <row r="13" spans="2:22">
      <c r="B13" s="2">
        <v>20</v>
      </c>
      <c r="C13" s="1">
        <v>0.26</v>
      </c>
      <c r="D13" s="1">
        <v>0.3</v>
      </c>
      <c r="E13" s="1">
        <v>0.34</v>
      </c>
      <c r="F13" s="1">
        <v>0.39</v>
      </c>
      <c r="G13" s="1">
        <v>0.43</v>
      </c>
      <c r="H13" s="1">
        <v>0.48</v>
      </c>
      <c r="I13" s="1">
        <v>0.52</v>
      </c>
      <c r="J13" s="1">
        <v>0.6</v>
      </c>
      <c r="K13" s="1">
        <v>0.7</v>
      </c>
      <c r="L13" s="1">
        <v>0.95</v>
      </c>
      <c r="M13" s="1">
        <v>1.2</v>
      </c>
      <c r="N13" s="1">
        <v>1.4</v>
      </c>
      <c r="O13" s="1">
        <v>1.6</v>
      </c>
      <c r="P13" s="1">
        <v>2.1</v>
      </c>
      <c r="Q13" s="1">
        <v>2.6</v>
      </c>
      <c r="R13" s="1">
        <v>3</v>
      </c>
      <c r="S13" s="1">
        <v>4.2</v>
      </c>
      <c r="T13" s="1">
        <v>5.8</v>
      </c>
      <c r="U13" s="1">
        <v>8</v>
      </c>
      <c r="V13" s="1">
        <v>11</v>
      </c>
    </row>
    <row r="14" spans="2:22">
      <c r="B14" s="2">
        <v>25</v>
      </c>
      <c r="C14" s="1">
        <v>0.3</v>
      </c>
      <c r="D14" s="1">
        <v>0.35</v>
      </c>
      <c r="E14" s="1">
        <v>0.4</v>
      </c>
      <c r="F14" s="1">
        <v>0.45</v>
      </c>
      <c r="G14" s="1">
        <v>0.5</v>
      </c>
      <c r="H14" s="1">
        <v>0.57999999999999996</v>
      </c>
      <c r="I14" s="1">
        <v>0.63</v>
      </c>
      <c r="J14" s="1">
        <v>0.71</v>
      </c>
      <c r="K14" s="1">
        <v>0.85</v>
      </c>
      <c r="L14" s="1">
        <v>1.08</v>
      </c>
      <c r="M14" s="1">
        <v>1.41</v>
      </c>
      <c r="N14" s="1">
        <v>1.75</v>
      </c>
      <c r="O14" s="1">
        <v>2</v>
      </c>
      <c r="P14" s="1">
        <v>2.6</v>
      </c>
      <c r="Q14" s="1">
        <v>3.2</v>
      </c>
      <c r="R14" s="1">
        <v>3.8</v>
      </c>
      <c r="S14" s="1">
        <v>5.0999999999999996</v>
      </c>
      <c r="T14" s="1">
        <v>7</v>
      </c>
      <c r="U14" s="1">
        <v>10</v>
      </c>
      <c r="V14" s="1">
        <v>14</v>
      </c>
    </row>
    <row r="15" spans="2:22">
      <c r="B15" s="2">
        <v>30</v>
      </c>
      <c r="C15" s="1">
        <v>0.33</v>
      </c>
      <c r="D15" s="1">
        <v>0.39</v>
      </c>
      <c r="E15" s="1">
        <v>0.5</v>
      </c>
      <c r="F15" s="1">
        <v>0.51</v>
      </c>
      <c r="G15" s="1">
        <v>0.59</v>
      </c>
      <c r="H15" s="1">
        <v>0.67</v>
      </c>
      <c r="I15" s="1">
        <v>0.72</v>
      </c>
      <c r="J15" s="1">
        <v>0.82</v>
      </c>
      <c r="K15" s="1">
        <v>1</v>
      </c>
      <c r="L15" s="1">
        <v>1.38</v>
      </c>
      <c r="M15" s="1">
        <v>1.75</v>
      </c>
      <c r="N15" s="1">
        <v>2</v>
      </c>
      <c r="O15" s="1">
        <v>2.4</v>
      </c>
      <c r="P15" s="1">
        <v>3.2</v>
      </c>
      <c r="Q15" s="1">
        <v>3.8</v>
      </c>
      <c r="R15" s="1">
        <v>4.5</v>
      </c>
      <c r="S15" s="1">
        <v>6.1</v>
      </c>
      <c r="T15" s="1">
        <v>8.5</v>
      </c>
      <c r="U15" s="1">
        <v>12</v>
      </c>
      <c r="V15" s="1">
        <v>16</v>
      </c>
    </row>
    <row r="16" spans="2:22">
      <c r="B16" s="2">
        <v>35</v>
      </c>
      <c r="C16" s="1">
        <v>0.35</v>
      </c>
      <c r="D16" s="1">
        <v>0.43</v>
      </c>
      <c r="E16" s="1">
        <v>0.5</v>
      </c>
      <c r="F16" s="1">
        <v>0.6</v>
      </c>
      <c r="G16" s="1">
        <v>0.68</v>
      </c>
      <c r="H16" s="1">
        <v>0.75</v>
      </c>
      <c r="I16" s="1">
        <v>0.83</v>
      </c>
      <c r="J16" s="1">
        <v>0.95</v>
      </c>
      <c r="K16" s="1">
        <v>1.17</v>
      </c>
      <c r="L16" s="1">
        <v>1.58</v>
      </c>
      <c r="M16" s="1">
        <v>2</v>
      </c>
      <c r="N16" s="1">
        <v>2.2999999999999998</v>
      </c>
      <c r="O16" s="1">
        <v>2.7</v>
      </c>
      <c r="P16" s="1">
        <v>3.6</v>
      </c>
      <c r="Q16" s="1">
        <v>4.5</v>
      </c>
      <c r="R16" s="1">
        <v>5.2</v>
      </c>
      <c r="S16" s="1">
        <v>7</v>
      </c>
      <c r="T16" s="1">
        <v>10</v>
      </c>
      <c r="U16" s="1">
        <v>14</v>
      </c>
      <c r="V16" s="1">
        <v>20</v>
      </c>
    </row>
    <row r="17" spans="2:22">
      <c r="B17" s="2">
        <v>40</v>
      </c>
      <c r="C17" s="1">
        <v>0.37</v>
      </c>
      <c r="D17" s="1">
        <v>0.46</v>
      </c>
      <c r="E17" s="1">
        <v>0.55000000000000004</v>
      </c>
      <c r="F17" s="1">
        <v>0.65</v>
      </c>
      <c r="G17" s="1">
        <v>0.72</v>
      </c>
      <c r="H17" s="1">
        <v>0.81</v>
      </c>
      <c r="I17" s="1">
        <v>0.92</v>
      </c>
      <c r="J17" s="1">
        <v>1.05</v>
      </c>
      <c r="K17" s="1">
        <v>1.3</v>
      </c>
      <c r="L17" s="1">
        <v>1.8</v>
      </c>
      <c r="M17" s="1">
        <v>2.25</v>
      </c>
      <c r="N17" s="1">
        <v>2.7</v>
      </c>
      <c r="O17" s="1">
        <v>3.2</v>
      </c>
      <c r="P17" s="1">
        <v>4.0999999999999996</v>
      </c>
      <c r="Q17" s="1">
        <v>5</v>
      </c>
      <c r="R17" s="1">
        <v>6</v>
      </c>
      <c r="S17" s="1">
        <v>9</v>
      </c>
      <c r="T17" s="1">
        <v>11</v>
      </c>
      <c r="U17" s="1">
        <v>16</v>
      </c>
      <c r="V17" s="1">
        <v>23</v>
      </c>
    </row>
    <row r="18" spans="2:22">
      <c r="B18" s="2">
        <v>45</v>
      </c>
      <c r="C18" s="1">
        <v>0.4</v>
      </c>
      <c r="D18" s="1">
        <v>0.5</v>
      </c>
      <c r="E18" s="1">
        <v>0.6</v>
      </c>
      <c r="F18" s="1">
        <v>0.7</v>
      </c>
      <c r="G18" s="1">
        <v>0.8</v>
      </c>
      <c r="H18" s="1">
        <v>0.9</v>
      </c>
      <c r="I18" s="1">
        <v>1</v>
      </c>
      <c r="J18" s="1">
        <v>1.18</v>
      </c>
      <c r="K18" s="1">
        <v>1.4</v>
      </c>
      <c r="L18" s="1">
        <v>2</v>
      </c>
      <c r="M18" s="1">
        <v>2.5</v>
      </c>
      <c r="N18" s="1">
        <v>3</v>
      </c>
      <c r="O18" s="1">
        <v>3.5</v>
      </c>
      <c r="P18" s="1">
        <v>4.5</v>
      </c>
      <c r="Q18" s="1">
        <v>5.5</v>
      </c>
      <c r="R18" s="1">
        <v>6.8</v>
      </c>
      <c r="S18" s="1">
        <v>9</v>
      </c>
      <c r="T18" s="1">
        <v>12</v>
      </c>
      <c r="U18" s="1">
        <v>18</v>
      </c>
      <c r="V18" s="1">
        <v>25</v>
      </c>
    </row>
    <row r="19" spans="2:22">
      <c r="B19" s="2">
        <v>50</v>
      </c>
      <c r="C19" s="1">
        <v>0.43</v>
      </c>
      <c r="D19" s="1">
        <v>0.53</v>
      </c>
      <c r="E19" s="1">
        <v>0.65</v>
      </c>
      <c r="F19" s="1">
        <v>0.78</v>
      </c>
      <c r="G19" s="1">
        <v>0.88</v>
      </c>
      <c r="H19" s="1">
        <v>1</v>
      </c>
      <c r="I19" s="1">
        <v>1.1000000000000001</v>
      </c>
      <c r="J19" s="1">
        <v>1.23</v>
      </c>
      <c r="K19" s="1">
        <v>1.6</v>
      </c>
      <c r="L19" s="1">
        <v>2.2000000000000002</v>
      </c>
      <c r="M19" s="1">
        <v>2.8</v>
      </c>
      <c r="N19" s="1">
        <v>3.8</v>
      </c>
      <c r="O19" s="1">
        <v>4</v>
      </c>
      <c r="P19" s="1">
        <v>5</v>
      </c>
      <c r="Q19" s="1">
        <v>6</v>
      </c>
      <c r="R19" s="1">
        <v>7.3</v>
      </c>
      <c r="S19" s="1">
        <v>10</v>
      </c>
      <c r="T19" s="1">
        <v>14</v>
      </c>
      <c r="U19" s="1">
        <v>20</v>
      </c>
      <c r="V19" s="1">
        <v>32</v>
      </c>
    </row>
    <row r="20" spans="2:22">
      <c r="B20" s="2">
        <v>60</v>
      </c>
      <c r="C20" s="1">
        <v>0.46</v>
      </c>
      <c r="D20" s="1">
        <v>0.6</v>
      </c>
      <c r="E20" s="1">
        <v>0.75</v>
      </c>
      <c r="F20" s="1">
        <v>0.98</v>
      </c>
      <c r="G20" s="1">
        <v>1</v>
      </c>
      <c r="H20" s="1">
        <v>1.18</v>
      </c>
      <c r="I20" s="1">
        <v>1.28</v>
      </c>
      <c r="J20" s="1">
        <v>1.43</v>
      </c>
      <c r="K20" s="1">
        <v>1.8</v>
      </c>
      <c r="L20" s="1">
        <v>2.5</v>
      </c>
      <c r="M20" s="1">
        <v>3.3</v>
      </c>
      <c r="N20" s="1">
        <v>4</v>
      </c>
      <c r="O20" s="1">
        <v>4.5</v>
      </c>
      <c r="P20" s="1">
        <v>6</v>
      </c>
      <c r="Q20" s="1">
        <v>7.2</v>
      </c>
      <c r="R20" s="1">
        <v>9</v>
      </c>
      <c r="S20" s="1">
        <v>12</v>
      </c>
      <c r="T20" s="1">
        <v>16</v>
      </c>
      <c r="U20" s="1">
        <v>24</v>
      </c>
      <c r="V20" s="1">
        <v>33</v>
      </c>
    </row>
    <row r="21" spans="2:22">
      <c r="B21" s="2">
        <v>70</v>
      </c>
      <c r="C21" s="1">
        <v>0.5</v>
      </c>
      <c r="D21" s="1">
        <v>0.7</v>
      </c>
      <c r="E21" s="1">
        <v>0.8</v>
      </c>
      <c r="F21" s="1">
        <v>1</v>
      </c>
      <c r="G21" s="1">
        <v>1.18</v>
      </c>
      <c r="H21" s="1">
        <v>1.3</v>
      </c>
      <c r="I21" s="1">
        <v>1.4</v>
      </c>
      <c r="J21" s="1">
        <v>1.7</v>
      </c>
      <c r="K21" s="1">
        <v>2.2000000000000002</v>
      </c>
      <c r="L21" s="1">
        <v>3</v>
      </c>
      <c r="M21" s="1">
        <v>3.8</v>
      </c>
      <c r="N21" s="1">
        <v>4.5</v>
      </c>
      <c r="O21" s="1">
        <v>5.3</v>
      </c>
      <c r="P21" s="1">
        <v>7</v>
      </c>
      <c r="Q21" s="1">
        <v>8.5</v>
      </c>
      <c r="R21" s="1">
        <v>10</v>
      </c>
      <c r="S21" s="1">
        <v>14</v>
      </c>
      <c r="T21" s="1">
        <v>20</v>
      </c>
      <c r="U21" s="1">
        <v>27</v>
      </c>
      <c r="V21" s="1">
        <v>38</v>
      </c>
    </row>
    <row r="22" spans="2:22">
      <c r="B22" s="2">
        <v>80</v>
      </c>
      <c r="C22" s="1">
        <v>0.55000000000000004</v>
      </c>
      <c r="D22" s="1">
        <v>0.75</v>
      </c>
      <c r="E22" s="1">
        <v>0.9</v>
      </c>
      <c r="F22" s="1">
        <v>1.1000000000000001</v>
      </c>
      <c r="G22" s="1">
        <v>1.21</v>
      </c>
      <c r="H22" s="1">
        <v>1.4</v>
      </c>
      <c r="I22" s="1">
        <v>1.6</v>
      </c>
      <c r="J22" s="1">
        <v>1.9</v>
      </c>
      <c r="K22" s="1">
        <v>2.4</v>
      </c>
      <c r="L22" s="1">
        <v>3.4</v>
      </c>
      <c r="M22" s="1">
        <v>4.2</v>
      </c>
      <c r="N22" s="1">
        <v>5.0999999999999996</v>
      </c>
      <c r="O22" s="1">
        <v>6</v>
      </c>
      <c r="P22" s="1">
        <v>8</v>
      </c>
      <c r="Q22" s="1">
        <v>10</v>
      </c>
      <c r="R22" s="1">
        <v>12</v>
      </c>
      <c r="S22" s="1">
        <v>16</v>
      </c>
      <c r="T22" s="1">
        <v>23</v>
      </c>
      <c r="U22" s="1">
        <v>32</v>
      </c>
      <c r="V22" s="1">
        <v>44</v>
      </c>
    </row>
    <row r="23" spans="2:22">
      <c r="B23" s="2">
        <v>90</v>
      </c>
      <c r="C23" s="1">
        <v>0.6</v>
      </c>
      <c r="D23" s="1">
        <v>0.8</v>
      </c>
      <c r="E23" s="1">
        <v>1</v>
      </c>
      <c r="F23" s="1">
        <v>1.2</v>
      </c>
      <c r="G23" s="1">
        <v>1.4</v>
      </c>
      <c r="H23" s="1">
        <v>1.6</v>
      </c>
      <c r="I23" s="1">
        <v>1.8</v>
      </c>
      <c r="J23" s="1">
        <v>2.1</v>
      </c>
      <c r="K23" s="1">
        <v>2.7</v>
      </c>
      <c r="L23" s="1">
        <v>3.7</v>
      </c>
      <c r="M23" s="1">
        <v>4.7</v>
      </c>
      <c r="N23" s="1">
        <v>5.8</v>
      </c>
      <c r="O23" s="1">
        <v>6.8</v>
      </c>
      <c r="P23" s="1">
        <v>9</v>
      </c>
      <c r="Q23" s="1">
        <v>11</v>
      </c>
      <c r="R23" s="1">
        <v>13</v>
      </c>
      <c r="S23" s="1">
        <v>18</v>
      </c>
      <c r="T23" s="1">
        <v>25</v>
      </c>
      <c r="U23" s="1">
        <v>35</v>
      </c>
      <c r="V23" s="1">
        <v>50</v>
      </c>
    </row>
    <row r="24" spans="2:22">
      <c r="B24" s="2">
        <v>100</v>
      </c>
      <c r="C24" s="1">
        <v>0.62</v>
      </c>
      <c r="D24" s="1">
        <v>0.85</v>
      </c>
      <c r="E24" s="1">
        <v>1.08</v>
      </c>
      <c r="F24" s="1">
        <v>1.28</v>
      </c>
      <c r="G24" s="1">
        <v>1.5</v>
      </c>
      <c r="H24" s="1">
        <v>1.78</v>
      </c>
      <c r="I24" s="1">
        <v>1.98</v>
      </c>
      <c r="J24" s="1">
        <v>2.2999999999999998</v>
      </c>
      <c r="K24" s="1">
        <v>3</v>
      </c>
      <c r="L24" s="1">
        <v>4</v>
      </c>
      <c r="M24" s="1">
        <v>5.3</v>
      </c>
      <c r="N24" s="1">
        <v>6.4</v>
      </c>
      <c r="O24" s="1">
        <v>7.5</v>
      </c>
      <c r="P24" s="1">
        <v>10</v>
      </c>
      <c r="Q24" s="1">
        <v>12</v>
      </c>
      <c r="R24" s="1">
        <v>14.3</v>
      </c>
      <c r="S24" s="1">
        <v>20</v>
      </c>
      <c r="T24" s="1">
        <v>28</v>
      </c>
      <c r="U24" s="1">
        <v>39</v>
      </c>
      <c r="V24" s="1">
        <v>55</v>
      </c>
    </row>
    <row r="25" spans="2:22">
      <c r="B25" s="2">
        <v>120</v>
      </c>
      <c r="C25" s="1">
        <v>0.7</v>
      </c>
      <c r="D25" s="1">
        <v>0.95</v>
      </c>
      <c r="E25" s="1">
        <v>1.2</v>
      </c>
      <c r="F25" s="1">
        <v>1.4</v>
      </c>
      <c r="G25" s="1">
        <v>1.8</v>
      </c>
      <c r="H25" s="1">
        <v>2</v>
      </c>
      <c r="I25" s="1">
        <v>2.2999999999999998</v>
      </c>
      <c r="J25" s="1">
        <v>2.6</v>
      </c>
      <c r="K25" s="1">
        <v>3.5</v>
      </c>
      <c r="L25" s="1">
        <v>4.8</v>
      </c>
      <c r="M25" s="1">
        <v>6</v>
      </c>
      <c r="N25" s="1">
        <v>7.5</v>
      </c>
      <c r="O25" s="1">
        <v>8.9</v>
      </c>
      <c r="P25" s="1">
        <v>12</v>
      </c>
      <c r="Q25" s="1">
        <v>14</v>
      </c>
      <c r="R25" s="1">
        <v>18</v>
      </c>
      <c r="S25" s="1">
        <v>24</v>
      </c>
      <c r="T25" s="1">
        <v>32</v>
      </c>
      <c r="U25" s="1">
        <v>52</v>
      </c>
      <c r="V25" s="1">
        <v>68</v>
      </c>
    </row>
    <row r="26" spans="2:22">
      <c r="B26" s="2">
        <v>140</v>
      </c>
      <c r="C26" s="1">
        <v>0.75</v>
      </c>
      <c r="D26" s="1">
        <v>1.05</v>
      </c>
      <c r="E26" s="1">
        <v>1.3</v>
      </c>
      <c r="F26" s="1">
        <v>1.6</v>
      </c>
      <c r="G26" s="1">
        <v>1.9</v>
      </c>
      <c r="H26" s="1">
        <v>2.2999999999999998</v>
      </c>
      <c r="I26" s="1">
        <v>2.5</v>
      </c>
      <c r="J26" s="1">
        <v>3</v>
      </c>
      <c r="K26" s="1">
        <v>3.8</v>
      </c>
      <c r="L26" s="1">
        <v>5.5</v>
      </c>
      <c r="M26" s="1">
        <v>7</v>
      </c>
      <c r="N26" s="1">
        <v>8.5</v>
      </c>
      <c r="O26" s="1">
        <v>10</v>
      </c>
      <c r="P26" s="1">
        <v>13.8</v>
      </c>
      <c r="Q26" s="1">
        <v>16</v>
      </c>
      <c r="R26" s="1">
        <v>20</v>
      </c>
      <c r="S26" s="1">
        <v>22</v>
      </c>
      <c r="T26" s="1">
        <v>37</v>
      </c>
      <c r="U26" s="1">
        <v>64</v>
      </c>
      <c r="V26" s="1">
        <v>80</v>
      </c>
    </row>
  </sheetData>
  <mergeCells count="1">
    <mergeCell ref="C3:V3"/>
  </mergeCells>
  <phoneticPr fontId="1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Sheet2</vt:lpstr>
      <vt:lpstr>Sheet1</vt:lpstr>
      <vt:lpstr>Sheet2!Print_Area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馬場 良平</cp:lastModifiedBy>
  <cp:lastPrinted>2021-11-02T03:11:48Z</cp:lastPrinted>
  <dcterms:created xsi:type="dcterms:W3CDTF">2003-08-29T02:24:10Z</dcterms:created>
  <dcterms:modified xsi:type="dcterms:W3CDTF">2021-11-06T21:52:23Z</dcterms:modified>
</cp:coreProperties>
</file>